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172.17.17.252\経営\20 がんゲノム医療\★がんゲノム関係\★がんゲノム外来関連★\がんゲノム外来HP\"/>
    </mc:Choice>
  </mc:AlternateContent>
  <workbookProtection workbookAlgorithmName="SHA-512" workbookHashValue="VEvzUndyntBQBssve8DztwfBtVyZzMvdt/OPuovbA7cLcPRnmjGkXkXLo+9HgfextWJpFV4M9VdJz92fLPeZvA==" workbookSaltValue="C2I1GDRy4raS795SaE49MA==" workbookSpinCount="100000" lockStructure="1"/>
  <bookViews>
    <workbookView xWindow="0" yWindow="0" windowWidth="20490" windowHeight="7530" tabRatio="700"/>
  </bookViews>
  <sheets>
    <sheet name="はじめに" sheetId="14" r:id="rId1"/>
    <sheet name="診療情報" sheetId="16" r:id="rId2"/>
    <sheet name="背景情報" sheetId="1" r:id="rId3"/>
    <sheet name="検体情報" sheetId="3" r:id="rId4"/>
    <sheet name="がん種情報" sheetId="4" r:id="rId5"/>
    <sheet name="薬物療法" sheetId="5" r:id="rId6"/>
    <sheet name="印刷用" sheetId="12" r:id="rId7"/>
    <sheet name="【参考】がん種区分フローチャート" sheetId="15" r:id="rId8"/>
    <sheet name="【参考】がん種区分対応表" sheetId="13" r:id="rId9"/>
    <sheet name="マスタ" sheetId="7" state="hidden" r:id="rId10"/>
    <sheet name="CTCAEjpn" sheetId="11" state="hidden" r:id="rId11"/>
  </sheets>
  <definedNames>
    <definedName name="_xlnm._FilterDatabase" localSheetId="8" hidden="1">【参考】がん種区分対応表!$A$1:$C$598</definedName>
    <definedName name="CTCAEjpn">CTCAEjpn!$A$1:$Z$1</definedName>
    <definedName name="CTCAEmaster">マスタ!$F$1:$G$863</definedName>
    <definedName name="_xlnm.Print_Area" localSheetId="6">印刷用!$A$1:$Y$419</definedName>
    <definedName name="_xlnm.Print_Area" localSheetId="1">診療情報!$A$1:$C$35</definedName>
    <definedName name="_xlnm.Print_Area" localSheetId="2">背景情報!$A$1:$C$18</definedName>
    <definedName name="_xlnm.Print_Area" localSheetId="5">薬物療法!$A$1:$G$41</definedName>
    <definedName name="_xlnm.Print_Titles" localSheetId="5">薬物療法!$A:$A</definedName>
    <definedName name="がん腫区分">マスタ!$A$2:$A$33</definedName>
    <definedName name="胃腸障害">CTCAEjpn!$G$2:$G$123</definedName>
    <definedName name="一般・全身障害および投与部位の状態">CTCAEjpn!$H$2:$H$26</definedName>
    <definedName name="外科および内科処置">CTCAEjpn!$Y$2</definedName>
    <definedName name="感染症および寄生虫症">CTCAEjpn!$K$2:$K$89</definedName>
    <definedName name="肝胆道系障害">CTCAEjpn!$I$2:$I$19</definedName>
    <definedName name="眼障害">CTCAEjpn!$F$2:$F$27</definedName>
    <definedName name="筋骨格系および結合組織障害">CTCAEjpn!$O$2:$O$45</definedName>
    <definedName name="血液およびリンパ系障害">CTCAEjpn!$A$2:$A$13</definedName>
    <definedName name="血管障害">CTCAEjpn!$Z$2:$Z$18</definedName>
    <definedName name="呼吸器・胸郭および縦隔障害">CTCAEjpn!$V$2:$V$63</definedName>
    <definedName name="耳および迷路障害">CTCAEjpn!$D$2:$D$9</definedName>
    <definedName name="社会環境">CTCAEjpn!$X$2</definedName>
    <definedName name="傷害・中毒および処置合併症">CTCAEjpn!$L$2:$L$80</definedName>
    <definedName name="心臓障害">CTCAEjpn!$B$2:$B$35</definedName>
    <definedName name="神経系障害">CTCAEjpn!$Q$2:$Q$69</definedName>
    <definedName name="腎および尿路障害">CTCAEjpn!$T$2:$T$24</definedName>
    <definedName name="生殖系および乳房障害">CTCAEjpn!$U$2:$U$50</definedName>
    <definedName name="精神障害">CTCAEjpn!$S$2:$S$22</definedName>
    <definedName name="先天性・家族性および遺伝性障害">CTCAEjpn!$C$2</definedName>
    <definedName name="代謝および栄養障害">CTCAEjpn!$N$2:$N$27</definedName>
    <definedName name="内分泌障害">CTCAEjpn!$E$2:$E$15</definedName>
    <definedName name="妊娠・産褥および周産期の状態">CTCAEjpn!$R$2:$R$5</definedName>
    <definedName name="判定">マスタ!$D$2:$D$5</definedName>
    <definedName name="皮膚および皮下組織障害">CTCAEjpn!$W$2:$W$40</definedName>
    <definedName name="部位">マスタ!$B$2:$B$47</definedName>
    <definedName name="免疫系障害">CTCAEjpn!$J$2:$J$7</definedName>
    <definedName name="有無">マスタ!$C$2:$C$4</definedName>
    <definedName name="良性・悪性および詳細不明の新生物_嚢胞およびポリープを含む">CTCAEjpn!$P$2:$P$8</definedName>
    <definedName name="臨床検査">CTCAEjpn!$M$2:$M$43</definedName>
    <definedName name="罹患年齢">マスタ!$E$2:$E$12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47" i="12" l="1"/>
  <c r="J146" i="12"/>
  <c r="J145" i="12"/>
  <c r="J377" i="12" l="1"/>
  <c r="J375" i="12"/>
  <c r="J374" i="12"/>
  <c r="J373" i="12"/>
  <c r="J372" i="12"/>
  <c r="J370" i="12"/>
  <c r="J368" i="12"/>
  <c r="J367" i="12"/>
  <c r="J366" i="12"/>
  <c r="J365" i="12"/>
  <c r="J363" i="12"/>
  <c r="J361" i="12"/>
  <c r="J360" i="12"/>
  <c r="J359" i="12"/>
  <c r="J358" i="12"/>
  <c r="J356" i="12"/>
  <c r="J354" i="12"/>
  <c r="J353" i="12"/>
  <c r="J352" i="12"/>
  <c r="J351" i="12"/>
  <c r="J350" i="12"/>
  <c r="R349" i="12"/>
  <c r="R348" i="12"/>
  <c r="R347" i="12"/>
  <c r="R346" i="12"/>
  <c r="R345" i="12"/>
  <c r="R344" i="12"/>
  <c r="R343" i="12"/>
  <c r="J349" i="12"/>
  <c r="J348" i="12"/>
  <c r="J347" i="12"/>
  <c r="J346" i="12"/>
  <c r="J345" i="12"/>
  <c r="J344" i="12"/>
  <c r="J343" i="12"/>
  <c r="J341" i="12"/>
  <c r="J340" i="12"/>
  <c r="J336" i="12"/>
  <c r="J334" i="12"/>
  <c r="J333" i="12"/>
  <c r="J332" i="12"/>
  <c r="J331" i="12"/>
  <c r="J329" i="12"/>
  <c r="J327" i="12"/>
  <c r="J326" i="12"/>
  <c r="J325" i="12"/>
  <c r="J324" i="12"/>
  <c r="J322" i="12"/>
  <c r="J320" i="12"/>
  <c r="J319" i="12"/>
  <c r="J318" i="12"/>
  <c r="J317" i="12"/>
  <c r="J315" i="12"/>
  <c r="J313" i="12"/>
  <c r="J312" i="12"/>
  <c r="J311" i="12"/>
  <c r="J310" i="12"/>
  <c r="J309" i="12"/>
  <c r="R308" i="12"/>
  <c r="R307" i="12"/>
  <c r="R306" i="12"/>
  <c r="R305" i="12"/>
  <c r="R304" i="12"/>
  <c r="R303" i="12"/>
  <c r="R302" i="12"/>
  <c r="J308" i="12"/>
  <c r="J307" i="12"/>
  <c r="J306" i="12"/>
  <c r="J305" i="12"/>
  <c r="J304" i="12"/>
  <c r="J303" i="12"/>
  <c r="J302" i="12"/>
  <c r="J300" i="12"/>
  <c r="J299" i="12"/>
  <c r="J295" i="12"/>
  <c r="J293" i="12"/>
  <c r="J292" i="12"/>
  <c r="J291" i="12"/>
  <c r="J290" i="12"/>
  <c r="J288" i="12"/>
  <c r="J286" i="12"/>
  <c r="J285" i="12"/>
  <c r="J284" i="12"/>
  <c r="J283" i="12"/>
  <c r="J281" i="12"/>
  <c r="J279" i="12"/>
  <c r="J278" i="12"/>
  <c r="J277" i="12"/>
  <c r="J276" i="12"/>
  <c r="J274" i="12"/>
  <c r="J272" i="12"/>
  <c r="J271" i="12"/>
  <c r="J270" i="12"/>
  <c r="J269" i="12"/>
  <c r="J268" i="12"/>
  <c r="R267" i="12"/>
  <c r="R266" i="12"/>
  <c r="R265" i="12"/>
  <c r="R264" i="12"/>
  <c r="R263" i="12"/>
  <c r="R262" i="12"/>
  <c r="J267" i="12"/>
  <c r="J266" i="12"/>
  <c r="J265" i="12"/>
  <c r="J264" i="12"/>
  <c r="J263" i="12"/>
  <c r="J262" i="12"/>
  <c r="R261" i="12"/>
  <c r="J261" i="12"/>
  <c r="J259" i="12"/>
  <c r="J258" i="12"/>
  <c r="L25" i="5" l="1"/>
  <c r="J362" i="12" s="1"/>
  <c r="L32" i="5"/>
  <c r="J369" i="12" s="1"/>
  <c r="L39" i="5"/>
  <c r="J376" i="12" s="1"/>
  <c r="J39" i="5" l="1"/>
  <c r="J335" i="12" s="1"/>
  <c r="J32" i="5"/>
  <c r="J328" i="12" s="1"/>
  <c r="J25" i="5"/>
  <c r="J321" i="12" s="1"/>
  <c r="H39" i="5"/>
  <c r="J294" i="12" s="1"/>
  <c r="H32" i="5"/>
  <c r="J287" i="12" s="1"/>
  <c r="H25" i="5"/>
  <c r="J280" i="12" s="1"/>
  <c r="J254" i="12"/>
  <c r="J252" i="12"/>
  <c r="J251" i="12"/>
  <c r="J250" i="12"/>
  <c r="J249" i="12"/>
  <c r="J247" i="12"/>
  <c r="J245" i="12"/>
  <c r="J244" i="12"/>
  <c r="J243" i="12"/>
  <c r="J242" i="12"/>
  <c r="J240" i="12"/>
  <c r="J238" i="12"/>
  <c r="J237" i="12"/>
  <c r="J236" i="12"/>
  <c r="J235" i="12"/>
  <c r="J233" i="12"/>
  <c r="J231" i="12"/>
  <c r="J230" i="12"/>
  <c r="J229" i="12"/>
  <c r="J228" i="12"/>
  <c r="J227" i="12"/>
  <c r="R226" i="12"/>
  <c r="R225" i="12"/>
  <c r="R224" i="12"/>
  <c r="R223" i="12"/>
  <c r="R222" i="12"/>
  <c r="R221" i="12"/>
  <c r="R220" i="12"/>
  <c r="J226" i="12"/>
  <c r="J225" i="12"/>
  <c r="J224" i="12"/>
  <c r="J223" i="12"/>
  <c r="J222" i="12"/>
  <c r="J221" i="12"/>
  <c r="J220" i="12"/>
  <c r="J218" i="12"/>
  <c r="J217" i="12"/>
  <c r="J201" i="12"/>
  <c r="J213" i="12"/>
  <c r="J211" i="12"/>
  <c r="J210" i="12"/>
  <c r="J209" i="12"/>
  <c r="J208" i="12"/>
  <c r="J206" i="12"/>
  <c r="J204" i="12"/>
  <c r="J203" i="12"/>
  <c r="J202" i="12"/>
  <c r="J199" i="12"/>
  <c r="J198" i="12"/>
  <c r="J197" i="12"/>
  <c r="J196" i="12"/>
  <c r="J195" i="12"/>
  <c r="J194" i="12"/>
  <c r="J192" i="12"/>
  <c r="J190" i="12"/>
  <c r="J189" i="12"/>
  <c r="J188" i="12"/>
  <c r="J187" i="12"/>
  <c r="J186" i="12"/>
  <c r="R185" i="12"/>
  <c r="R184" i="12"/>
  <c r="R183" i="12"/>
  <c r="R182" i="12"/>
  <c r="R181" i="12"/>
  <c r="R180" i="12"/>
  <c r="J185" i="12"/>
  <c r="J184" i="12"/>
  <c r="J183" i="12"/>
  <c r="J182" i="12"/>
  <c r="J181" i="12"/>
  <c r="J180" i="12"/>
  <c r="R179" i="12"/>
  <c r="J179" i="12"/>
  <c r="J177" i="12"/>
  <c r="J176" i="12"/>
  <c r="J172" i="12" l="1"/>
  <c r="J170" i="12"/>
  <c r="J169" i="12"/>
  <c r="J168" i="12"/>
  <c r="J167" i="12"/>
  <c r="J165" i="12"/>
  <c r="J163" i="12"/>
  <c r="J162" i="12"/>
  <c r="J161" i="12"/>
  <c r="J160" i="12"/>
  <c r="J158" i="12"/>
  <c r="J156" i="12"/>
  <c r="J155" i="12"/>
  <c r="J154" i="12"/>
  <c r="J153" i="12"/>
  <c r="J151" i="12"/>
  <c r="J149" i="12"/>
  <c r="J148" i="12"/>
  <c r="R144" i="12"/>
  <c r="R143" i="12"/>
  <c r="R142" i="12"/>
  <c r="R141" i="12"/>
  <c r="R140" i="12"/>
  <c r="R139" i="12"/>
  <c r="R138" i="12"/>
  <c r="J144" i="12"/>
  <c r="J143" i="12"/>
  <c r="J142" i="12"/>
  <c r="J141" i="12"/>
  <c r="J140" i="12"/>
  <c r="J139" i="12"/>
  <c r="J138" i="12"/>
  <c r="J136" i="12"/>
  <c r="J135" i="12"/>
  <c r="C7" i="3" l="1"/>
  <c r="D5" i="4"/>
  <c r="L87" i="12"/>
  <c r="H65" i="12"/>
  <c r="H64" i="12"/>
  <c r="Q9" i="12"/>
  <c r="Q8" i="12"/>
  <c r="D8" i="12"/>
  <c r="D9" i="12"/>
  <c r="D2" i="4" l="1"/>
  <c r="F123" i="12"/>
  <c r="F122" i="12"/>
  <c r="D32" i="16" l="1"/>
  <c r="D24" i="16"/>
  <c r="D15" i="16"/>
  <c r="D3" i="1" l="1"/>
  <c r="C3" i="3"/>
  <c r="D4" i="4" l="1"/>
  <c r="H81" i="12"/>
  <c r="H82" i="12"/>
  <c r="C4" i="3"/>
  <c r="C5" i="3"/>
  <c r="C6" i="3"/>
  <c r="C8" i="3"/>
  <c r="C9" i="3"/>
  <c r="C10" i="3"/>
  <c r="C11" i="3"/>
  <c r="N80" i="12" l="1"/>
  <c r="Q82" i="12"/>
  <c r="O75" i="12" l="1"/>
  <c r="A47" i="12"/>
  <c r="A37" i="12"/>
  <c r="A18" i="12"/>
  <c r="H15" i="12"/>
  <c r="H14" i="12"/>
  <c r="H13" i="12"/>
  <c r="H12" i="12"/>
  <c r="D13" i="1"/>
  <c r="C2" i="3"/>
  <c r="D7" i="1"/>
  <c r="D8" i="1"/>
  <c r="D6" i="1"/>
  <c r="D17" i="1"/>
  <c r="D12" i="1"/>
  <c r="D2" i="1"/>
  <c r="D9" i="16"/>
  <c r="D10" i="16"/>
  <c r="D11" i="16"/>
  <c r="D8" i="16"/>
  <c r="D3" i="16"/>
  <c r="D4" i="16"/>
  <c r="D5" i="16"/>
  <c r="D2" i="16"/>
  <c r="D3" i="4"/>
  <c r="V5" i="12"/>
  <c r="Q130" i="12"/>
  <c r="S127" i="12"/>
  <c r="S126" i="12"/>
  <c r="S125" i="12"/>
  <c r="S124" i="12"/>
  <c r="S123" i="12"/>
  <c r="Q120" i="12"/>
  <c r="Q119" i="12"/>
  <c r="Q118" i="12"/>
  <c r="Q117" i="12"/>
  <c r="Q116" i="12"/>
  <c r="Q115" i="12"/>
  <c r="Q114" i="12"/>
  <c r="Q113" i="12"/>
  <c r="Q112" i="12"/>
  <c r="F131" i="12"/>
  <c r="F130" i="12"/>
  <c r="F129" i="12"/>
  <c r="F128" i="12"/>
  <c r="F127" i="12"/>
  <c r="F126" i="12"/>
  <c r="F125" i="12"/>
  <c r="F124" i="12"/>
  <c r="F121" i="12"/>
  <c r="F120" i="12"/>
  <c r="F117" i="12"/>
  <c r="F116" i="12"/>
  <c r="F115" i="12"/>
  <c r="F114" i="12"/>
  <c r="F113" i="12"/>
  <c r="F112" i="12"/>
  <c r="L86" i="12"/>
  <c r="E86" i="12"/>
  <c r="H85" i="12"/>
  <c r="H80" i="12"/>
  <c r="Q79" i="12"/>
  <c r="H79" i="12"/>
  <c r="W78" i="12"/>
  <c r="Q78" i="12"/>
  <c r="H78" i="12"/>
  <c r="L74" i="12"/>
  <c r="L73" i="12"/>
  <c r="L72" i="12"/>
  <c r="L71" i="12"/>
  <c r="L70" i="12"/>
  <c r="E74" i="12"/>
  <c r="E73" i="12"/>
  <c r="E72" i="12"/>
  <c r="E71" i="12"/>
  <c r="E70" i="12"/>
  <c r="E75" i="12"/>
  <c r="V74" i="12"/>
  <c r="V73" i="12"/>
  <c r="V72" i="12"/>
  <c r="V71" i="12"/>
  <c r="V70" i="12"/>
  <c r="E68" i="12"/>
  <c r="N66" i="12"/>
  <c r="K66" i="12"/>
  <c r="H66" i="12"/>
  <c r="R67" i="12"/>
  <c r="H67" i="12"/>
  <c r="H61" i="12"/>
  <c r="H60" i="12"/>
  <c r="F39" i="5"/>
  <c r="J253" i="12" s="1"/>
  <c r="D39" i="5"/>
  <c r="J212" i="12" s="1"/>
  <c r="J171" i="12"/>
  <c r="F32" i="5"/>
  <c r="J246" i="12" s="1"/>
  <c r="D32" i="5"/>
  <c r="J205" i="12" s="1"/>
  <c r="J164" i="12"/>
  <c r="F25" i="5"/>
  <c r="J239" i="12" s="1"/>
  <c r="J157" i="12"/>
</calcChain>
</file>

<file path=xl/sharedStrings.xml><?xml version="1.0" encoding="utf-8"?>
<sst xmlns="http://schemas.openxmlformats.org/spreadsheetml/2006/main" count="5064" uniqueCount="3306">
  <si>
    <t xml:space="preserve">	C12410:前立腺|Prostate</t>
  </si>
  <si>
    <t>C12401:眼|Eye</t>
  </si>
  <si>
    <t xml:space="preserve">	C12412:精巣|Testis</t>
  </si>
  <si>
    <t>C12468:肺|Lung</t>
  </si>
  <si>
    <t xml:space="preserve">	C12409:陰茎|Penis</t>
  </si>
  <si>
    <t>C12469:胸膜|Pleura</t>
  </si>
  <si>
    <t xml:space="preserve">	C12405:子宮|Uterus</t>
  </si>
  <si>
    <t>C12433:胸腺|Thymus</t>
  </si>
  <si>
    <t xml:space="preserve">	C12311:子宮頚部|Cervix</t>
  </si>
  <si>
    <t>C12400:甲状腺|Thyroid</t>
  </si>
  <si>
    <t>C12971:乳|Breast</t>
  </si>
  <si>
    <t xml:space="preserve">	C12366:骨|Bone</t>
  </si>
  <si>
    <t>C12736:腸|Bowel</t>
  </si>
  <si>
    <t>C12392:肝|Liver</t>
  </si>
  <si>
    <t xml:space="preserve">	C12770:腹膜|Peritoneum</t>
  </si>
  <si>
    <t xml:space="preserve">	C12434:骨髄系|Myeloid</t>
  </si>
  <si>
    <t>C12393:膵|Pancreas</t>
  </si>
  <si>
    <t xml:space="preserve">	C13252:リンパ系|Lymphoid</t>
  </si>
  <si>
    <t>C12415:腎|Kidney</t>
  </si>
  <si>
    <t>検体採取方法</t>
  </si>
  <si>
    <t>検体採取部位</t>
  </si>
  <si>
    <t>具体的な採取部位</t>
  </si>
  <si>
    <t>転移の有無</t>
  </si>
  <si>
    <t>転移の部位</t>
  </si>
  <si>
    <t>皮膚癌</t>
  </si>
  <si>
    <t>肝臓癌</t>
  </si>
  <si>
    <t>肺癌</t>
  </si>
  <si>
    <t>消化器癌</t>
  </si>
  <si>
    <t>治療ライン</t>
  </si>
  <si>
    <t>薬剤内容</t>
  </si>
  <si>
    <t>終了理由</t>
  </si>
  <si>
    <t>最良総合効果</t>
  </si>
  <si>
    <t>CTCAEv5.0最悪Grade</t>
  </si>
  <si>
    <t xml:space="preserve">	C12414:膀胱/尿管|Bladder/Urinary Tract</t>
    <phoneticPr fontId="18"/>
  </si>
  <si>
    <t>C12418:頭頸部|Head and Neck</t>
    <phoneticPr fontId="18"/>
  </si>
  <si>
    <t xml:space="preserve">	C12404:卵巣/卵管|Ovary/Fallopian Tube</t>
    <phoneticPr fontId="18"/>
  </si>
  <si>
    <t xml:space="preserve">	C12408:膣|Vulva/Vagina</t>
    <phoneticPr fontId="18"/>
  </si>
  <si>
    <t>C12391:食道/胃|Esophagus/Stomach</t>
    <phoneticPr fontId="18"/>
  </si>
  <si>
    <t>C13011:十二指腸乳頭部|Ampulla of Vater</t>
    <phoneticPr fontId="18"/>
  </si>
  <si>
    <t xml:space="preserve">	C12471:軟部組織|Soft Tissue</t>
    <phoneticPr fontId="18"/>
  </si>
  <si>
    <t>C12678:胆道|Biliary Tract</t>
    <phoneticPr fontId="18"/>
  </si>
  <si>
    <t xml:space="preserve">	C12465:末梢神経系|Peripheral Nervous System</t>
    <phoneticPr fontId="18"/>
  </si>
  <si>
    <t>C12666:副腎|Adrenal Gland</t>
    <phoneticPr fontId="18"/>
  </si>
  <si>
    <t>ECOG PS</t>
    <phoneticPr fontId="18"/>
  </si>
  <si>
    <t>有無</t>
    <rPh sb="0" eb="2">
      <t>ウム</t>
    </rPh>
    <phoneticPr fontId="18"/>
  </si>
  <si>
    <t>不明</t>
    <rPh sb="0" eb="2">
      <t>フメイ</t>
    </rPh>
    <phoneticPr fontId="18"/>
  </si>
  <si>
    <t>がん腫区分</t>
    <rPh sb="2" eb="3">
      <t>シュ</t>
    </rPh>
    <rPh sb="3" eb="5">
      <t>クブン</t>
    </rPh>
    <phoneticPr fontId="18"/>
  </si>
  <si>
    <t>あり</t>
    <phoneticPr fontId="18"/>
  </si>
  <si>
    <t>なし</t>
    <phoneticPr fontId="18"/>
  </si>
  <si>
    <t>部位</t>
    <rPh sb="0" eb="2">
      <t>ブイ</t>
    </rPh>
    <phoneticPr fontId="18"/>
  </si>
  <si>
    <t>活動性</t>
    <rPh sb="0" eb="2">
      <t>カツドウ</t>
    </rPh>
    <rPh sb="2" eb="3">
      <t>セイ</t>
    </rPh>
    <phoneticPr fontId="18"/>
  </si>
  <si>
    <t>罹患年齢</t>
    <rPh sb="0" eb="2">
      <t>リカン</t>
    </rPh>
    <rPh sb="2" eb="4">
      <t>ネンレイ</t>
    </rPh>
    <phoneticPr fontId="18"/>
  </si>
  <si>
    <t>部位</t>
    <rPh sb="0" eb="2">
      <t>ブイ</t>
    </rPh>
    <phoneticPr fontId="18"/>
  </si>
  <si>
    <t>C12438:中枢神経系/脳|CNS/Brain</t>
    <phoneticPr fontId="18"/>
  </si>
  <si>
    <t>C12439:脳</t>
    <rPh sb="7" eb="8">
      <t>ノウ</t>
    </rPh>
    <phoneticPr fontId="18"/>
  </si>
  <si>
    <t>C12438:中枢神経系</t>
    <phoneticPr fontId="18"/>
  </si>
  <si>
    <t>C12401:眼</t>
    <phoneticPr fontId="18"/>
  </si>
  <si>
    <t>C12421:口腔</t>
    <rPh sb="7" eb="9">
      <t>コウクウ</t>
    </rPh>
    <phoneticPr fontId="18"/>
  </si>
  <si>
    <t>C12425:咽頭</t>
    <rPh sb="7" eb="9">
      <t>イントウ</t>
    </rPh>
    <phoneticPr fontId="18"/>
  </si>
  <si>
    <t>C12763:鼻・副鼻腔</t>
    <rPh sb="7" eb="8">
      <t>ハナ</t>
    </rPh>
    <rPh sb="9" eb="12">
      <t>フクビクウ</t>
    </rPh>
    <phoneticPr fontId="18"/>
  </si>
  <si>
    <t>C12426:唾液腺</t>
    <rPh sb="7" eb="10">
      <t>ダエキセン</t>
    </rPh>
    <phoneticPr fontId="18"/>
  </si>
  <si>
    <t>C12400:甲状腺</t>
    <rPh sb="7" eb="10">
      <t>コウジョウセン</t>
    </rPh>
    <phoneticPr fontId="18"/>
  </si>
  <si>
    <t>C12468:肺</t>
    <phoneticPr fontId="18"/>
  </si>
  <si>
    <t>C12469:胸膜</t>
    <phoneticPr fontId="18"/>
  </si>
  <si>
    <t>C12433:胸腺</t>
    <phoneticPr fontId="18"/>
  </si>
  <si>
    <t>C12971:乳</t>
    <phoneticPr fontId="18"/>
  </si>
  <si>
    <t>C12391:食道</t>
    <phoneticPr fontId="18"/>
  </si>
  <si>
    <t>C12391:胃</t>
    <rPh sb="7" eb="8">
      <t>イ</t>
    </rPh>
    <phoneticPr fontId="18"/>
  </si>
  <si>
    <t>C13011:十二指腸乳頭部</t>
    <phoneticPr fontId="18"/>
  </si>
  <si>
    <t>C12386:小腸</t>
    <rPh sb="7" eb="9">
      <t>ショウチョウ</t>
    </rPh>
    <phoneticPr fontId="18"/>
  </si>
  <si>
    <t>C12380:虫垂</t>
    <rPh sb="7" eb="9">
      <t>チュウスイ</t>
    </rPh>
    <phoneticPr fontId="18"/>
  </si>
  <si>
    <t>C12382:大腸</t>
    <rPh sb="7" eb="9">
      <t>ダイチョウ</t>
    </rPh>
    <phoneticPr fontId="18"/>
  </si>
  <si>
    <t>C12392:肝</t>
    <phoneticPr fontId="18"/>
  </si>
  <si>
    <t>C12678:胆道</t>
    <phoneticPr fontId="18"/>
  </si>
  <si>
    <t>C12393:膵</t>
    <phoneticPr fontId="18"/>
  </si>
  <si>
    <t>C12415:腎</t>
    <phoneticPr fontId="18"/>
  </si>
  <si>
    <t>C12887:腎盂</t>
    <rPh sb="7" eb="9">
      <t>ジンウ</t>
    </rPh>
    <phoneticPr fontId="18"/>
  </si>
  <si>
    <t>C12666:副腎</t>
    <phoneticPr fontId="18"/>
  </si>
  <si>
    <t xml:space="preserve">	C12414:膀胱</t>
    <phoneticPr fontId="18"/>
  </si>
  <si>
    <t>C12416:尿管</t>
    <rPh sb="7" eb="9">
      <t>ニョウカン</t>
    </rPh>
    <phoneticPr fontId="18"/>
  </si>
  <si>
    <t xml:space="preserve">	C12410:前立腺</t>
    <phoneticPr fontId="18"/>
  </si>
  <si>
    <t xml:space="preserve">	C12412:精巣</t>
    <phoneticPr fontId="18"/>
  </si>
  <si>
    <t xml:space="preserve">	C12409:陰茎</t>
    <phoneticPr fontId="18"/>
  </si>
  <si>
    <t xml:space="preserve">	C12405:子宮体部</t>
    <rPh sb="10" eb="12">
      <t>タイブ</t>
    </rPh>
    <phoneticPr fontId="18"/>
  </si>
  <si>
    <t xml:space="preserve">	C12311:子宮頚部</t>
    <phoneticPr fontId="18"/>
  </si>
  <si>
    <t xml:space="preserve">	C12404:卵巣/卵管</t>
    <phoneticPr fontId="18"/>
  </si>
  <si>
    <t xml:space="preserve">	C12408:膣</t>
    <phoneticPr fontId="18"/>
  </si>
  <si>
    <t xml:space="preserve">	C12470:皮膚</t>
    <phoneticPr fontId="18"/>
  </si>
  <si>
    <t>C33645:皮下</t>
    <rPh sb="7" eb="9">
      <t>ヒカ</t>
    </rPh>
    <phoneticPr fontId="18"/>
  </si>
  <si>
    <t xml:space="preserve">	C12366:骨</t>
    <phoneticPr fontId="18"/>
  </si>
  <si>
    <t>C13056:筋肉</t>
    <rPh sb="7" eb="9">
      <t>キンニク</t>
    </rPh>
    <phoneticPr fontId="18"/>
  </si>
  <si>
    <t xml:space="preserve">	C12471:軟部組織</t>
    <phoneticPr fontId="18"/>
  </si>
  <si>
    <t xml:space="preserve">	C12770:腹膜</t>
    <phoneticPr fontId="18"/>
  </si>
  <si>
    <t>C12348:髄膜</t>
    <rPh sb="7" eb="9">
      <t>ズイマク</t>
    </rPh>
    <phoneticPr fontId="18"/>
  </si>
  <si>
    <t xml:space="preserve">	C12434:骨髄系</t>
    <phoneticPr fontId="18"/>
  </si>
  <si>
    <t xml:space="preserve">	C13252:リンパ系</t>
    <phoneticPr fontId="18"/>
  </si>
  <si>
    <t xml:space="preserve">	C12465:末梢神経系</t>
    <phoneticPr fontId="18"/>
  </si>
  <si>
    <t>C3812:原発不明</t>
    <rPh sb="6" eb="8">
      <t>ゲンパツ</t>
    </rPh>
    <rPh sb="8" eb="10">
      <t>フメイ</t>
    </rPh>
    <phoneticPr fontId="18"/>
  </si>
  <si>
    <t>判定</t>
    <rPh sb="0" eb="2">
      <t>ハンテイ</t>
    </rPh>
    <phoneticPr fontId="18"/>
  </si>
  <si>
    <t>-</t>
    <phoneticPr fontId="18"/>
  </si>
  <si>
    <t>+</t>
    <phoneticPr fontId="18"/>
  </si>
  <si>
    <t>判定不能</t>
    <rPh sb="0" eb="2">
      <t>ハンテイ</t>
    </rPh>
    <rPh sb="2" eb="4">
      <t>フノウ</t>
    </rPh>
    <phoneticPr fontId="18"/>
  </si>
  <si>
    <t>不明or未検査</t>
    <rPh sb="0" eb="2">
      <t>フメイ</t>
    </rPh>
    <rPh sb="4" eb="7">
      <t>ミケンサ</t>
    </rPh>
    <phoneticPr fontId="18"/>
  </si>
  <si>
    <t>レジメン名（英語）</t>
    <rPh sb="6" eb="8">
      <t>エイゴ</t>
    </rPh>
    <phoneticPr fontId="18"/>
  </si>
  <si>
    <t>薬剤名</t>
    <rPh sb="0" eb="3">
      <t>ヤクザイメイ</t>
    </rPh>
    <phoneticPr fontId="18"/>
  </si>
  <si>
    <t>投与時点の薬剤承認状況</t>
    <rPh sb="0" eb="2">
      <t>トウヨ</t>
    </rPh>
    <rPh sb="2" eb="4">
      <t>ジテン</t>
    </rPh>
    <rPh sb="5" eb="7">
      <t>ヤクザイ</t>
    </rPh>
    <rPh sb="7" eb="9">
      <t>ショウニン</t>
    </rPh>
    <rPh sb="9" eb="11">
      <t>ジョウキョウ</t>
    </rPh>
    <phoneticPr fontId="18"/>
  </si>
  <si>
    <t>Anemia</t>
  </si>
  <si>
    <t>貧血</t>
  </si>
  <si>
    <t>Bone marrow hypocellular</t>
  </si>
  <si>
    <t>骨髄細胞減少</t>
  </si>
  <si>
    <t>Disseminated intravascular coagulation</t>
  </si>
  <si>
    <t>播種性血管内凝固</t>
  </si>
  <si>
    <t>Eosinophilia</t>
  </si>
  <si>
    <t>好酸球増加症</t>
  </si>
  <si>
    <t>Febrile neutropenia</t>
  </si>
  <si>
    <t>発熱性好中球減少症</t>
  </si>
  <si>
    <t>Hemolysis</t>
  </si>
  <si>
    <t>溶血</t>
  </si>
  <si>
    <t>Hemolytic uremic syndrome</t>
  </si>
  <si>
    <t>溶血性尿毒症症候群</t>
  </si>
  <si>
    <t>Leukocytosis</t>
  </si>
  <si>
    <t>白血球増加症</t>
  </si>
  <si>
    <t>Lymph node pain</t>
  </si>
  <si>
    <t>リンパ節痛</t>
  </si>
  <si>
    <t>Methemoglobinemia</t>
  </si>
  <si>
    <t>メトヘモグロビン血症</t>
  </si>
  <si>
    <t>Thrombotic thrombocytopenic purpura</t>
  </si>
  <si>
    <t>血栓性血小板減少性紫斑病</t>
  </si>
  <si>
    <t>Blood and lymphatic system disorders - Other, specify</t>
  </si>
  <si>
    <t>Aortic valve disease</t>
  </si>
  <si>
    <t>大動脈弁疾患</t>
  </si>
  <si>
    <t>Asystole</t>
  </si>
  <si>
    <t>心静止</t>
  </si>
  <si>
    <t>Atrial fibrillation</t>
  </si>
  <si>
    <t>心房細動</t>
  </si>
  <si>
    <t>Atrial flutter</t>
  </si>
  <si>
    <t>心房粗動</t>
  </si>
  <si>
    <t>Atrioventricular block complete</t>
  </si>
  <si>
    <t>完全房室ブロック</t>
  </si>
  <si>
    <t>Atrioventricular block first degree</t>
  </si>
  <si>
    <t>第一度房室ブロック</t>
  </si>
  <si>
    <t>Cardiac arrest</t>
  </si>
  <si>
    <t>心停止</t>
  </si>
  <si>
    <t>Chest pain - cardiac</t>
  </si>
  <si>
    <t>胸痛（心臓性）</t>
  </si>
  <si>
    <t>Conduction disorder</t>
  </si>
  <si>
    <t>伝導障害</t>
  </si>
  <si>
    <t>Cyanosis</t>
  </si>
  <si>
    <t>チアノーゼ</t>
  </si>
  <si>
    <t>Heart failure</t>
  </si>
  <si>
    <t>心不全</t>
  </si>
  <si>
    <t>Left ventricular systolic dysfunction</t>
  </si>
  <si>
    <t>左室収縮機能障害</t>
  </si>
  <si>
    <t>Mitral valve disease</t>
  </si>
  <si>
    <t>僧帽弁疾患</t>
  </si>
  <si>
    <t>Mobitz (type) II atrioventricular block</t>
  </si>
  <si>
    <t>モービッツ2型房室ブロック</t>
  </si>
  <si>
    <t>Mobitz type I</t>
  </si>
  <si>
    <t>モービッツ1型</t>
  </si>
  <si>
    <t>Myocardial infarction</t>
  </si>
  <si>
    <t>心筋梗塞</t>
  </si>
  <si>
    <t>Myocarditis</t>
  </si>
  <si>
    <t>心筋炎</t>
  </si>
  <si>
    <t>Palpitations</t>
  </si>
  <si>
    <t>動悸</t>
  </si>
  <si>
    <t>Paroxysmal atrial tachycardia</t>
  </si>
  <si>
    <t>発作性心房頻脈</t>
  </si>
  <si>
    <t>Pericardial effusion</t>
  </si>
  <si>
    <t>心嚢液貯留</t>
  </si>
  <si>
    <t>Pericardial tamponade</t>
  </si>
  <si>
    <t>心膜タンポナーデ</t>
  </si>
  <si>
    <t>Pericarditis</t>
  </si>
  <si>
    <t>心膜炎</t>
  </si>
  <si>
    <t>Pulmonary valve disease</t>
  </si>
  <si>
    <t>肺動脈弁疾患</t>
  </si>
  <si>
    <t>Restrictive cardiomyopathy</t>
  </si>
  <si>
    <t>拘束性心筋症</t>
  </si>
  <si>
    <t>Right ventricular dysfunction</t>
  </si>
  <si>
    <t>右室機能不全</t>
  </si>
  <si>
    <t>Sick sinus syndrome</t>
  </si>
  <si>
    <t>洞不全症候群</t>
  </si>
  <si>
    <t>Sinus bradycardia</t>
  </si>
  <si>
    <t>洞性徐脈</t>
  </si>
  <si>
    <t>Sinus tachycardia</t>
  </si>
  <si>
    <t>洞性頻脈</t>
  </si>
  <si>
    <t>Supraventricular tachycardia</t>
  </si>
  <si>
    <t>上室性頻脈</t>
  </si>
  <si>
    <t>Tricuspid valve disease</t>
  </si>
  <si>
    <t>三尖弁疾患</t>
  </si>
  <si>
    <t>Ventricular arrhythmia</t>
  </si>
  <si>
    <t>心室性不整脈</t>
  </si>
  <si>
    <t>Ventricular fibrillation</t>
  </si>
  <si>
    <t>心室細動</t>
  </si>
  <si>
    <t>Ventricular tachycardia</t>
  </si>
  <si>
    <t>心室性頻脈</t>
  </si>
  <si>
    <t>Cardiac disorders - Other, specify</t>
  </si>
  <si>
    <t>Congenital, familial and genetic disorders - Other, specify</t>
  </si>
  <si>
    <t>Ear pain</t>
  </si>
  <si>
    <t>耳痛</t>
  </si>
  <si>
    <t>External ear pain</t>
  </si>
  <si>
    <t>外耳痛</t>
  </si>
  <si>
    <t>Hearing impaired</t>
  </si>
  <si>
    <t>聴力障害</t>
  </si>
  <si>
    <t>Middle ear inflammation</t>
  </si>
  <si>
    <t>中耳の炎症</t>
  </si>
  <si>
    <t>Tinnitus</t>
  </si>
  <si>
    <t>耳鳴</t>
  </si>
  <si>
    <t>Vertigo</t>
  </si>
  <si>
    <t>回転性めまい</t>
  </si>
  <si>
    <t>Vestibular disorder</t>
  </si>
  <si>
    <t>前庭障害</t>
  </si>
  <si>
    <t>Ear and labyrinth disorders - Other, specify</t>
  </si>
  <si>
    <t>Adrenal insufficiency</t>
  </si>
  <si>
    <t>副腎機能不全</t>
  </si>
  <si>
    <t>Cushingoid</t>
  </si>
  <si>
    <t>クッシング様症状</t>
  </si>
  <si>
    <t>Delayed puberty</t>
  </si>
  <si>
    <t>思春期遅発症</t>
  </si>
  <si>
    <t>Growth accelerated</t>
  </si>
  <si>
    <t>成長促進</t>
  </si>
  <si>
    <t>Hyperparathyroidism</t>
  </si>
  <si>
    <t>副甲状腺機能亢進症</t>
  </si>
  <si>
    <t>Hyperthyroidism</t>
  </si>
  <si>
    <t>甲状腺機能亢進症</t>
  </si>
  <si>
    <t>Hypoparathyroidism</t>
  </si>
  <si>
    <t>副甲状腺機能低下症</t>
  </si>
  <si>
    <t>Hypophysitis</t>
  </si>
  <si>
    <t>下垂体炎</t>
  </si>
  <si>
    <t>Hypopituitarism</t>
  </si>
  <si>
    <t>下垂体機能低下症</t>
  </si>
  <si>
    <t>Hypothyroidism</t>
  </si>
  <si>
    <t>甲状腺機能低下症</t>
  </si>
  <si>
    <t>Precocious puberty</t>
  </si>
  <si>
    <t>思春期早発症</t>
  </si>
  <si>
    <t>Testosterone deficiency</t>
  </si>
  <si>
    <t>テストステロン欠乏症</t>
  </si>
  <si>
    <t>Virilization</t>
  </si>
  <si>
    <t>男性化</t>
  </si>
  <si>
    <t>Endocrine disorders - Other, specify</t>
  </si>
  <si>
    <t>Blurred vision</t>
  </si>
  <si>
    <t>霧視</t>
  </si>
  <si>
    <t>Cataract</t>
  </si>
  <si>
    <t>白内障</t>
  </si>
  <si>
    <t>Corneal ulcer</t>
  </si>
  <si>
    <t>角膜潰瘍</t>
  </si>
  <si>
    <t>Dry eye</t>
  </si>
  <si>
    <t>ドライアイ</t>
  </si>
  <si>
    <t>Extraocular muscle paresis</t>
  </si>
  <si>
    <t>外眼筋不全麻痺</t>
  </si>
  <si>
    <t>Eye pain</t>
  </si>
  <si>
    <t>眼痛</t>
  </si>
  <si>
    <t>Eyelid function disorder</t>
  </si>
  <si>
    <t>眼瞼機能障害</t>
  </si>
  <si>
    <t>Flashing lights</t>
  </si>
  <si>
    <t>光のちらつき</t>
  </si>
  <si>
    <t>Floaters</t>
  </si>
  <si>
    <t>浮遊物</t>
  </si>
  <si>
    <t>Glaucoma</t>
  </si>
  <si>
    <t>緑内障</t>
  </si>
  <si>
    <t>Keratitis</t>
  </si>
  <si>
    <t>角膜炎</t>
  </si>
  <si>
    <t>Night blindness</t>
  </si>
  <si>
    <t>夜盲</t>
  </si>
  <si>
    <t>Optic nerve disorder</t>
  </si>
  <si>
    <t>視神経障害</t>
  </si>
  <si>
    <t>Papilledema</t>
  </si>
  <si>
    <t>視神経乳頭浮腫</t>
  </si>
  <si>
    <t>Periorbital edema</t>
  </si>
  <si>
    <t>眼窩周囲浮腫</t>
  </si>
  <si>
    <t>Photophobia</t>
  </si>
  <si>
    <t>羞明</t>
  </si>
  <si>
    <t>Retinal detachment</t>
  </si>
  <si>
    <t>網膜剥離</t>
  </si>
  <si>
    <t>Retinal tear</t>
  </si>
  <si>
    <t>網膜裂孔</t>
  </si>
  <si>
    <t>Retinal vascular disorder</t>
  </si>
  <si>
    <t>網膜血管障害</t>
  </si>
  <si>
    <t>Retinopathy</t>
  </si>
  <si>
    <t>網膜症</t>
  </si>
  <si>
    <t>Scleral disorder</t>
  </si>
  <si>
    <t>強膜障害</t>
  </si>
  <si>
    <t>Uveitis</t>
  </si>
  <si>
    <t>ぶどう膜炎</t>
  </si>
  <si>
    <t>Vision decreased</t>
  </si>
  <si>
    <t>視覚低下</t>
  </si>
  <si>
    <t>Vitreous hemorrhage</t>
  </si>
  <si>
    <t>硝子体出血</t>
  </si>
  <si>
    <t>Watering eyes</t>
  </si>
  <si>
    <t>流涙</t>
  </si>
  <si>
    <t>Eye disorders - Other, specify</t>
  </si>
  <si>
    <t>Abdominal distension</t>
  </si>
  <si>
    <t>腹部膨満</t>
  </si>
  <si>
    <t>Abdominal pain</t>
  </si>
  <si>
    <t>腹痛</t>
  </si>
  <si>
    <t>Anal fissure</t>
  </si>
  <si>
    <t>裂肛</t>
  </si>
  <si>
    <t>Anal fistula</t>
  </si>
  <si>
    <t>痔瘻</t>
  </si>
  <si>
    <t>Anal hemorrhage</t>
  </si>
  <si>
    <t>肛門出血</t>
  </si>
  <si>
    <t>Anal mucositis</t>
  </si>
  <si>
    <t>肛門粘膜炎</t>
  </si>
  <si>
    <t>Anal necrosis</t>
  </si>
  <si>
    <t>肛門壊死</t>
  </si>
  <si>
    <t>Anal pain</t>
  </si>
  <si>
    <t>肛門痛</t>
  </si>
  <si>
    <t>Anal stenosis</t>
  </si>
  <si>
    <t>肛門狭窄</t>
  </si>
  <si>
    <t>Anal ulcer</t>
  </si>
  <si>
    <t>肛門潰瘍</t>
  </si>
  <si>
    <t>Ascites</t>
  </si>
  <si>
    <t>腹水</t>
  </si>
  <si>
    <t>Belching</t>
  </si>
  <si>
    <t>おくび</t>
  </si>
  <si>
    <t>Bloating</t>
  </si>
  <si>
    <t>腹部膨満感</t>
  </si>
  <si>
    <t>Cecal hemorrhage</t>
  </si>
  <si>
    <t>盲腸出血</t>
  </si>
  <si>
    <t>Cheilitis</t>
  </si>
  <si>
    <t>口唇炎</t>
  </si>
  <si>
    <t>Chylous ascites</t>
  </si>
  <si>
    <t>乳び性腹水</t>
  </si>
  <si>
    <t>Colitis</t>
  </si>
  <si>
    <t>大腸炎</t>
  </si>
  <si>
    <t>Colonic fistula</t>
  </si>
  <si>
    <t>結腸瘻</t>
  </si>
  <si>
    <t>Colonic hemorrhage</t>
  </si>
  <si>
    <t>結腸出血</t>
  </si>
  <si>
    <t>Colonic obstruction</t>
  </si>
  <si>
    <t>結腸閉塞</t>
  </si>
  <si>
    <t>Colonic perforation</t>
  </si>
  <si>
    <t>結腸穿孔</t>
  </si>
  <si>
    <t>Colonic stenosis</t>
  </si>
  <si>
    <t>結腸狭窄</t>
  </si>
  <si>
    <t>Colonic ulcer</t>
  </si>
  <si>
    <t>結腸潰瘍</t>
  </si>
  <si>
    <t>Constipation</t>
  </si>
  <si>
    <t>便秘</t>
  </si>
  <si>
    <t>Dental caries</t>
  </si>
  <si>
    <t>齲歯</t>
  </si>
  <si>
    <t>Diarrhea</t>
  </si>
  <si>
    <t>下痢</t>
  </si>
  <si>
    <t>Dry mouth</t>
  </si>
  <si>
    <t>口内乾燥</t>
  </si>
  <si>
    <t>Duodenal fistula</t>
  </si>
  <si>
    <t>十二指腸瘻</t>
  </si>
  <si>
    <t>Duodenal hemorrhage</t>
  </si>
  <si>
    <t>十二指腸出血</t>
  </si>
  <si>
    <t>Duodenal obstruction</t>
  </si>
  <si>
    <t>十二指腸閉塞</t>
  </si>
  <si>
    <t>Duodenal perforation</t>
  </si>
  <si>
    <t>十二指腸穿孔</t>
  </si>
  <si>
    <t>Duodenal stenosis</t>
  </si>
  <si>
    <t>十二指腸狭窄</t>
  </si>
  <si>
    <t>Duodenal ulcer</t>
  </si>
  <si>
    <t>十二指腸潰瘍</t>
  </si>
  <si>
    <t>Dyspepsia</t>
  </si>
  <si>
    <t>消化不良</t>
  </si>
  <si>
    <t>Dysphagia</t>
  </si>
  <si>
    <t>嚥下障害</t>
  </si>
  <si>
    <t>Enterocolitis</t>
  </si>
  <si>
    <t>腸炎</t>
  </si>
  <si>
    <t>Enterovesical fistula</t>
  </si>
  <si>
    <t>腸膀胱瘻</t>
  </si>
  <si>
    <t>Esophageal fistula</t>
  </si>
  <si>
    <t>食道瘻</t>
  </si>
  <si>
    <t>Esophageal hemorrhage</t>
  </si>
  <si>
    <t>食道出血</t>
  </si>
  <si>
    <t>Esophageal necrosis</t>
  </si>
  <si>
    <t>食道壊死</t>
  </si>
  <si>
    <t>Esophageal obstruction</t>
  </si>
  <si>
    <t>食道閉塞症</t>
  </si>
  <si>
    <t>Esophageal pain</t>
  </si>
  <si>
    <t>食道痛</t>
  </si>
  <si>
    <t>Esophageal perforation</t>
  </si>
  <si>
    <t>食道穿孔</t>
  </si>
  <si>
    <t>Esophageal stenosis</t>
  </si>
  <si>
    <t>食道狭窄</t>
  </si>
  <si>
    <t>Esophageal ulcer</t>
  </si>
  <si>
    <t>食道潰瘍</t>
  </si>
  <si>
    <t>Esophageal varices hemorrhage</t>
  </si>
  <si>
    <t>食道静脈瘤出血</t>
  </si>
  <si>
    <t>Esophagitis</t>
  </si>
  <si>
    <t>食道炎</t>
  </si>
  <si>
    <t>Fecal incontinence</t>
  </si>
  <si>
    <t>便失禁</t>
  </si>
  <si>
    <t>Flatulence</t>
  </si>
  <si>
    <t>鼓腸</t>
  </si>
  <si>
    <t>Gastric fistula</t>
  </si>
  <si>
    <t>胃瘻</t>
  </si>
  <si>
    <t>Gastric hemorrhage</t>
  </si>
  <si>
    <t>胃出血</t>
  </si>
  <si>
    <t>Gastric necrosis</t>
  </si>
  <si>
    <t>胃壊死</t>
  </si>
  <si>
    <t>Gastric perforation</t>
  </si>
  <si>
    <t>胃穿孔</t>
  </si>
  <si>
    <t>Gastric stenosis</t>
  </si>
  <si>
    <t>胃狭窄</t>
  </si>
  <si>
    <t>Gastric ulcer</t>
  </si>
  <si>
    <t>胃潰瘍</t>
  </si>
  <si>
    <t>Gastritis</t>
  </si>
  <si>
    <t>胃炎</t>
  </si>
  <si>
    <t>Gastroesophageal reflux disease</t>
  </si>
  <si>
    <t>胃食道逆流性疾患</t>
  </si>
  <si>
    <t>Gastrointestinal fistula</t>
  </si>
  <si>
    <t>胃腸管瘻</t>
  </si>
  <si>
    <t>Gastrointestinal pain</t>
  </si>
  <si>
    <t>消化器痛</t>
  </si>
  <si>
    <t>Gastroparesis</t>
  </si>
  <si>
    <t>胃不全麻痺</t>
  </si>
  <si>
    <t>Gingival pain</t>
  </si>
  <si>
    <t>歯肉痛</t>
  </si>
  <si>
    <t>Hemorrhoidal hemorrhage</t>
  </si>
  <si>
    <t>痔出血</t>
  </si>
  <si>
    <t>Hemorrhoids</t>
  </si>
  <si>
    <t>痔核</t>
  </si>
  <si>
    <t>Ileal fistula</t>
  </si>
  <si>
    <t>回腸瘻</t>
  </si>
  <si>
    <t>Ileal hemorrhage</t>
  </si>
  <si>
    <t>回腸出血</t>
  </si>
  <si>
    <t>Ileal obstruction</t>
  </si>
  <si>
    <t>回腸閉塞</t>
  </si>
  <si>
    <t>Ileal perforation</t>
  </si>
  <si>
    <t>回腸穿孔</t>
  </si>
  <si>
    <t>Ileal stenosis</t>
  </si>
  <si>
    <t>回腸狭窄</t>
  </si>
  <si>
    <t>Ileal ulcer</t>
  </si>
  <si>
    <t>回腸潰瘍</t>
  </si>
  <si>
    <t>Ileus</t>
  </si>
  <si>
    <t>イレウス</t>
  </si>
  <si>
    <t>Intra-abdominal hemorrhage</t>
  </si>
  <si>
    <t>腹腔内出血</t>
  </si>
  <si>
    <t>Jejunal fistula</t>
  </si>
  <si>
    <t>空腸瘻</t>
  </si>
  <si>
    <t>Jejunal hemorrhage</t>
  </si>
  <si>
    <t>空腸出血</t>
  </si>
  <si>
    <t>Jejunal obstruction</t>
  </si>
  <si>
    <t>空腸閉塞</t>
  </si>
  <si>
    <t>Jejunal perforation</t>
  </si>
  <si>
    <t>空腸穿孔</t>
  </si>
  <si>
    <t>Jejunal stenosis</t>
  </si>
  <si>
    <t>空腸狭窄</t>
  </si>
  <si>
    <t>Jejunal ulcer</t>
  </si>
  <si>
    <t>空腸潰瘍</t>
  </si>
  <si>
    <t>Lip pain</t>
  </si>
  <si>
    <t>口唇痛</t>
  </si>
  <si>
    <t>Lower gastrointestinal hemorrhage</t>
  </si>
  <si>
    <t>下部消化管出血</t>
  </si>
  <si>
    <t>Malabsorption</t>
  </si>
  <si>
    <t>吸収不良</t>
  </si>
  <si>
    <t>Mucositis oral</t>
  </si>
  <si>
    <t>口腔粘膜炎</t>
  </si>
  <si>
    <t>Nausea</t>
  </si>
  <si>
    <t>悪心</t>
  </si>
  <si>
    <t>Obstruction gastric</t>
  </si>
  <si>
    <t>胃閉塞</t>
  </si>
  <si>
    <t>Oral cavity fistula</t>
  </si>
  <si>
    <t>口腔瘻</t>
  </si>
  <si>
    <t>Oral dysesthesia</t>
  </si>
  <si>
    <t>口腔知覚不全</t>
  </si>
  <si>
    <t>Oral hemorrhage</t>
  </si>
  <si>
    <t>口腔内出血</t>
  </si>
  <si>
    <t>Oral pain</t>
  </si>
  <si>
    <t>口腔内痛</t>
  </si>
  <si>
    <t>Pancreatic duct stenosis</t>
  </si>
  <si>
    <t>膵管狭窄</t>
  </si>
  <si>
    <t>Pancreatic fistula</t>
  </si>
  <si>
    <t>膵瘻</t>
  </si>
  <si>
    <t>Pancreatic hemorrhage</t>
  </si>
  <si>
    <t>膵臓出血</t>
  </si>
  <si>
    <t>Pancreatic necrosis</t>
  </si>
  <si>
    <t>膵壊死</t>
  </si>
  <si>
    <t>Pancreatitis</t>
  </si>
  <si>
    <t>膵炎</t>
  </si>
  <si>
    <t>Periodontal disease</t>
  </si>
  <si>
    <t>歯周病</t>
  </si>
  <si>
    <t>Peritoneal necrosis</t>
  </si>
  <si>
    <t>腹膜壊死</t>
  </si>
  <si>
    <t>Proctitis</t>
  </si>
  <si>
    <t>直腸炎</t>
  </si>
  <si>
    <t>Rectal fissure</t>
  </si>
  <si>
    <t>直腸裂</t>
  </si>
  <si>
    <t>Rectal fistula</t>
  </si>
  <si>
    <t>直腸瘻</t>
  </si>
  <si>
    <t>Rectal hemorrhage</t>
  </si>
  <si>
    <t>直腸出血</t>
  </si>
  <si>
    <t>Rectal mucositis</t>
  </si>
  <si>
    <t>直腸粘膜炎</t>
  </si>
  <si>
    <t>Rectal necrosis</t>
  </si>
  <si>
    <t>直腸壊死</t>
  </si>
  <si>
    <t>Rectal obstruction</t>
  </si>
  <si>
    <t>直腸閉塞</t>
  </si>
  <si>
    <t>Rectal pain</t>
  </si>
  <si>
    <t>直腸痛</t>
  </si>
  <si>
    <t>Rectal perforation</t>
  </si>
  <si>
    <t>直腸穿孔</t>
  </si>
  <si>
    <t>Rectal stenosis</t>
  </si>
  <si>
    <t>直腸狭窄</t>
  </si>
  <si>
    <t>Rectal ulcer</t>
  </si>
  <si>
    <t>直腸潰瘍</t>
  </si>
  <si>
    <t>Retroperitoneal hemorrhage</t>
  </si>
  <si>
    <t>後腹膜出血</t>
  </si>
  <si>
    <t>Salivary duct inflammation</t>
  </si>
  <si>
    <t>唾液管の炎症</t>
  </si>
  <si>
    <t>Salivary gland fistula</t>
  </si>
  <si>
    <t>唾液腺瘻</t>
  </si>
  <si>
    <t>Small intestinal mucositis</t>
  </si>
  <si>
    <t>小腸粘膜炎</t>
  </si>
  <si>
    <t>Small intestinal obstruction</t>
  </si>
  <si>
    <t>小腸閉塞</t>
  </si>
  <si>
    <t>Small intestinal perforation</t>
  </si>
  <si>
    <t>小腸穿孔</t>
  </si>
  <si>
    <t>Small intestinal stenosis</t>
  </si>
  <si>
    <t>小腸狭窄</t>
  </si>
  <si>
    <t>Small intestine ulcer</t>
  </si>
  <si>
    <t>小腸潰瘍</t>
  </si>
  <si>
    <t>Stomach pain</t>
  </si>
  <si>
    <t>胃痛</t>
  </si>
  <si>
    <t>Tooth development disorder</t>
  </si>
  <si>
    <t>歯の発育障害</t>
  </si>
  <si>
    <t>Tooth discoloration</t>
  </si>
  <si>
    <t>歯の変色</t>
  </si>
  <si>
    <t>Toothache</t>
  </si>
  <si>
    <t>歯痛</t>
  </si>
  <si>
    <t>Typhlitis</t>
  </si>
  <si>
    <t>盲腸炎</t>
  </si>
  <si>
    <t>Upper gastrointestinal hemorrhage</t>
  </si>
  <si>
    <t>上部消化管出血</t>
  </si>
  <si>
    <t>Visceral arterial ischemia</t>
  </si>
  <si>
    <t>内臓動脈虚血</t>
  </si>
  <si>
    <t>Vomiting</t>
  </si>
  <si>
    <t>嘔吐</t>
  </si>
  <si>
    <t>Gastrointestinal disorders - Other, specify</t>
  </si>
  <si>
    <t>Chills</t>
  </si>
  <si>
    <t>悪寒</t>
  </si>
  <si>
    <t>Death neonatal</t>
  </si>
  <si>
    <t>新生児死亡</t>
  </si>
  <si>
    <t>Death NOS</t>
  </si>
  <si>
    <t>死亡NOS</t>
  </si>
  <si>
    <t>Disease progression</t>
  </si>
  <si>
    <t>疾患進行</t>
  </si>
  <si>
    <t>Edema face</t>
  </si>
  <si>
    <t>顔面浮腫</t>
  </si>
  <si>
    <t>Edema limbs</t>
  </si>
  <si>
    <t>四肢浮腫</t>
  </si>
  <si>
    <t>Edema trunk</t>
  </si>
  <si>
    <t>体幹浮腫</t>
  </si>
  <si>
    <t>Facial pain</t>
  </si>
  <si>
    <t>顔面痛</t>
  </si>
  <si>
    <t>Fatigue</t>
  </si>
  <si>
    <t>疲労</t>
  </si>
  <si>
    <t>Fever</t>
  </si>
  <si>
    <t>発熱</t>
  </si>
  <si>
    <t>Flu like symptoms</t>
  </si>
  <si>
    <t>インフルエンザ様症状</t>
  </si>
  <si>
    <t>Gait disturbance</t>
  </si>
  <si>
    <t>歩行障害</t>
  </si>
  <si>
    <t>Generalized edema</t>
  </si>
  <si>
    <t>全身性浮腫</t>
  </si>
  <si>
    <t>Hypothermia</t>
  </si>
  <si>
    <t>低体温</t>
  </si>
  <si>
    <t>Infusion site extravasation</t>
  </si>
  <si>
    <t>注入部位血管外漏出</t>
  </si>
  <si>
    <t>Injection site reaction</t>
  </si>
  <si>
    <t>注射部位反応</t>
  </si>
  <si>
    <t>Localized edema</t>
  </si>
  <si>
    <t>限局性浮腫</t>
  </si>
  <si>
    <t>Malaise</t>
  </si>
  <si>
    <t>倦怠感</t>
  </si>
  <si>
    <t>Multi-organ failure</t>
  </si>
  <si>
    <t>多臓器不全</t>
  </si>
  <si>
    <t>Neck edema</t>
  </si>
  <si>
    <t>頚部浮腫</t>
  </si>
  <si>
    <t>Non-cardiac chest pain</t>
  </si>
  <si>
    <t>非心臓性胸痛</t>
  </si>
  <si>
    <t>Pain</t>
  </si>
  <si>
    <t>疼痛</t>
  </si>
  <si>
    <t>Sudden death NOS</t>
  </si>
  <si>
    <t>突然死NOS</t>
  </si>
  <si>
    <t>Vaccination site lymphadenopathy</t>
  </si>
  <si>
    <t>ワクチン接種部位リンパ節腫脹</t>
  </si>
  <si>
    <t>General disorders and administration site conditions - Other, specify</t>
  </si>
  <si>
    <t>Bile duct stenosis</t>
  </si>
  <si>
    <t>胆管狭窄</t>
  </si>
  <si>
    <t>Biliary fistula</t>
  </si>
  <si>
    <t>胆管瘻</t>
  </si>
  <si>
    <t>Budd-Chiari syndrome</t>
  </si>
  <si>
    <t>バッドキアリ症候群</t>
  </si>
  <si>
    <t>Cholecystitis</t>
  </si>
  <si>
    <t>胆嚢炎</t>
  </si>
  <si>
    <t>Gallbladder fistula</t>
  </si>
  <si>
    <t>胆嚢瘻</t>
  </si>
  <si>
    <t>Gallbladder necrosis</t>
  </si>
  <si>
    <t>胆嚢壊死</t>
  </si>
  <si>
    <t>Gallbladder obstruction</t>
  </si>
  <si>
    <t>胆嚢閉塞</t>
  </si>
  <si>
    <t>Gallbladder pain</t>
  </si>
  <si>
    <t>胆嚢痛</t>
  </si>
  <si>
    <t>Gallbladder perforation</t>
  </si>
  <si>
    <t>胆嚢穿孔</t>
  </si>
  <si>
    <t>Hepatic failure</t>
  </si>
  <si>
    <t>肝不全</t>
  </si>
  <si>
    <t>Hepatic hemorrhage</t>
  </si>
  <si>
    <t>肝出血</t>
  </si>
  <si>
    <t>Hepatic necrosis</t>
  </si>
  <si>
    <t>肝壊死</t>
  </si>
  <si>
    <t>Hepatic pain</t>
  </si>
  <si>
    <t>肝臓痛</t>
  </si>
  <si>
    <t>Perforation bile duct</t>
  </si>
  <si>
    <t>胆管穿孔</t>
  </si>
  <si>
    <t>Portal hypertension</t>
  </si>
  <si>
    <t>門脈圧亢進症</t>
  </si>
  <si>
    <t>Portal vein thrombosis</t>
  </si>
  <si>
    <t>門脈血栓症</t>
  </si>
  <si>
    <t>Sinusoidal obstruction syndrome</t>
  </si>
  <si>
    <t>類洞閉塞症候群</t>
  </si>
  <si>
    <t>Hepatobiliary disorders - Other, specify</t>
  </si>
  <si>
    <t>Allergic reaction</t>
  </si>
  <si>
    <t>アレルギー反応</t>
  </si>
  <si>
    <t>Anaphylaxis</t>
  </si>
  <si>
    <t>アナフィラキシー</t>
  </si>
  <si>
    <t>Autoimmune disorder</t>
  </si>
  <si>
    <t>自己免疫障害</t>
  </si>
  <si>
    <t>Cytokine release syndrome</t>
  </si>
  <si>
    <t>サイトカイン放出症候群</t>
  </si>
  <si>
    <t>Serum sickness</t>
  </si>
  <si>
    <t>血清病</t>
  </si>
  <si>
    <t>Immune system disorders - Other, specify</t>
  </si>
  <si>
    <t>Abdominal infection</t>
  </si>
  <si>
    <t>腹部感染</t>
  </si>
  <si>
    <t>Anorectal infection</t>
  </si>
  <si>
    <t>肛門直腸感染</t>
  </si>
  <si>
    <t>Appendicitis</t>
  </si>
  <si>
    <t>虫垂炎</t>
  </si>
  <si>
    <t>Appendicitis perforated</t>
  </si>
  <si>
    <t>穿孔性虫垂炎</t>
  </si>
  <si>
    <t>Arteritis infective</t>
  </si>
  <si>
    <t>感染性動脈炎</t>
  </si>
  <si>
    <t>Bacteremia</t>
  </si>
  <si>
    <t>菌血症</t>
  </si>
  <si>
    <t>Biliary tract infection</t>
  </si>
  <si>
    <t>胆道感染</t>
  </si>
  <si>
    <t>Bladder infection</t>
  </si>
  <si>
    <t>膀胱感染</t>
  </si>
  <si>
    <t>Bone infection</t>
  </si>
  <si>
    <t>骨感染</t>
  </si>
  <si>
    <t>Breast infection</t>
  </si>
  <si>
    <t>乳房感染</t>
  </si>
  <si>
    <t>Bronchial infection</t>
  </si>
  <si>
    <t>気管支感染</t>
  </si>
  <si>
    <t>Catheter related infection</t>
  </si>
  <si>
    <t>カテーテル関連感染</t>
  </si>
  <si>
    <t>Cecal infection</t>
  </si>
  <si>
    <t>盲腸感染</t>
  </si>
  <si>
    <t>Cervicitis infection</t>
  </si>
  <si>
    <t>感染性子宮頚管炎</t>
  </si>
  <si>
    <t>Conjunctivitis</t>
  </si>
  <si>
    <t>結膜炎</t>
  </si>
  <si>
    <t>Conjunctivitis infective</t>
  </si>
  <si>
    <t>感染性結膜炎</t>
  </si>
  <si>
    <t>Corneal infection</t>
  </si>
  <si>
    <t>角膜感染</t>
  </si>
  <si>
    <t>Cranial nerve infection</t>
  </si>
  <si>
    <t>脳神経感染</t>
  </si>
  <si>
    <t>Cytomegalovirus infection reactivation</t>
  </si>
  <si>
    <t>サイトメガロウイルス感染再燃</t>
  </si>
  <si>
    <t>Device related infection</t>
  </si>
  <si>
    <t>医療機器関連感染</t>
  </si>
  <si>
    <t>Duodenal infection</t>
  </si>
  <si>
    <t>十二指腸感染</t>
  </si>
  <si>
    <t>Encephalitis infection</t>
  </si>
  <si>
    <t>感染性脳炎</t>
  </si>
  <si>
    <t>Encephalomyelitis infection</t>
  </si>
  <si>
    <t>感染性脳脊髄炎</t>
  </si>
  <si>
    <t>Endocarditis infective</t>
  </si>
  <si>
    <t>感染性心内膜炎</t>
  </si>
  <si>
    <t>Endophthalmitis</t>
  </si>
  <si>
    <t>眼内炎</t>
  </si>
  <si>
    <t>Enterocolitis infectious</t>
  </si>
  <si>
    <t>感染性小腸結腸炎</t>
  </si>
  <si>
    <t>Epstein-Barr virus infection reactivation</t>
  </si>
  <si>
    <t>エプスタイン・バーウイルス感染再燃</t>
  </si>
  <si>
    <t>Esophageal infection</t>
  </si>
  <si>
    <t>食道感染</t>
  </si>
  <si>
    <t>Eye infection</t>
  </si>
  <si>
    <t>眼感染</t>
  </si>
  <si>
    <t>Folliculitis</t>
  </si>
  <si>
    <t>毛包炎</t>
  </si>
  <si>
    <t>Fungemia</t>
  </si>
  <si>
    <t>真菌血症</t>
  </si>
  <si>
    <t>Gallbladder infection</t>
  </si>
  <si>
    <t>胆嚢感染</t>
  </si>
  <si>
    <t>Gum infection</t>
  </si>
  <si>
    <t>歯肉感染</t>
  </si>
  <si>
    <t>Hepatic infection</t>
  </si>
  <si>
    <t>肝感染</t>
  </si>
  <si>
    <t>Hepatitis B reactivation</t>
  </si>
  <si>
    <t>Ｂ型肝炎再活性化</t>
  </si>
  <si>
    <t>Hepatitis viral</t>
  </si>
  <si>
    <t>ウイルス性肝炎</t>
  </si>
  <si>
    <t>Herpes simplex reactivation</t>
  </si>
  <si>
    <t>単純ヘルペス再燃</t>
  </si>
  <si>
    <t>Infective myositis</t>
  </si>
  <si>
    <t>感染性筋炎</t>
  </si>
  <si>
    <t>Joint infection</t>
  </si>
  <si>
    <t>関節の感染</t>
  </si>
  <si>
    <t>Kidney infection</t>
  </si>
  <si>
    <t>腎感染</t>
  </si>
  <si>
    <t>Laryngitis</t>
  </si>
  <si>
    <t>喉頭炎</t>
  </si>
  <si>
    <t>Lip infection</t>
  </si>
  <si>
    <t>口唇感染</t>
  </si>
  <si>
    <t>Lung infection</t>
  </si>
  <si>
    <t>肺感染</t>
  </si>
  <si>
    <t>Lymph gland infection</t>
  </si>
  <si>
    <t>リンパ節感染</t>
  </si>
  <si>
    <t>Mediastinal infection</t>
  </si>
  <si>
    <t>縦隔感染</t>
  </si>
  <si>
    <t>Meningitis</t>
  </si>
  <si>
    <t>髄膜炎</t>
  </si>
  <si>
    <t>Mucosal infection</t>
  </si>
  <si>
    <t>粘膜感染</t>
  </si>
  <si>
    <t>Myelitis</t>
  </si>
  <si>
    <t>脊髄炎</t>
  </si>
  <si>
    <t>Nail infection</t>
  </si>
  <si>
    <t>爪感染</t>
  </si>
  <si>
    <t>Otitis externa</t>
  </si>
  <si>
    <t>外耳炎</t>
  </si>
  <si>
    <t>Otitis media</t>
  </si>
  <si>
    <t>中耳炎</t>
  </si>
  <si>
    <t>Ovarian infection</t>
  </si>
  <si>
    <t>卵巣感染</t>
  </si>
  <si>
    <t>Pancreas infection</t>
  </si>
  <si>
    <t>膵感染</t>
  </si>
  <si>
    <t>Papulopustular rash</t>
  </si>
  <si>
    <t>丘疹膿疱性皮疹</t>
  </si>
  <si>
    <t>Paronychia</t>
  </si>
  <si>
    <t>爪囲炎</t>
  </si>
  <si>
    <t>Pelvic infection</t>
  </si>
  <si>
    <t>骨盤内感染</t>
  </si>
  <si>
    <t>Penile infection</t>
  </si>
  <si>
    <t>陰茎感染</t>
  </si>
  <si>
    <t>Periorbital infection</t>
  </si>
  <si>
    <t>眼窩周囲感染</t>
  </si>
  <si>
    <t>Peripheral nerve infection</t>
  </si>
  <si>
    <t>末梢神経感染</t>
  </si>
  <si>
    <t>Peritoneal infection</t>
  </si>
  <si>
    <t>腹膜感染</t>
  </si>
  <si>
    <t>Pharyngitis</t>
  </si>
  <si>
    <t>咽頭炎</t>
  </si>
  <si>
    <t>Phlebitis infective</t>
  </si>
  <si>
    <t>感染性静脈炎</t>
  </si>
  <si>
    <t>Pleural infection</t>
  </si>
  <si>
    <t>胸膜感染</t>
  </si>
  <si>
    <t>Prostate infection</t>
  </si>
  <si>
    <t>前立腺感染</t>
  </si>
  <si>
    <t>Rash pustular</t>
  </si>
  <si>
    <t>膿疱性皮疹</t>
  </si>
  <si>
    <t>Rhinitis infective</t>
  </si>
  <si>
    <t>感染性鼻炎</t>
  </si>
  <si>
    <t>Salivary gland infection</t>
  </si>
  <si>
    <t>唾液腺感染</t>
  </si>
  <si>
    <t>Scrotal infection</t>
  </si>
  <si>
    <t>陰嚢感染</t>
  </si>
  <si>
    <t>Sepsis</t>
  </si>
  <si>
    <t>敗血症</t>
  </si>
  <si>
    <t>Shingles</t>
  </si>
  <si>
    <t>帯状疱疹</t>
  </si>
  <si>
    <t>Sinusitis</t>
  </si>
  <si>
    <t>副鼻腔炎</t>
  </si>
  <si>
    <t>Skin infection</t>
  </si>
  <si>
    <t>皮膚感染</t>
  </si>
  <si>
    <t>Small intestine infection</t>
  </si>
  <si>
    <t>小腸感染</t>
  </si>
  <si>
    <t>Soft tissue infection</t>
  </si>
  <si>
    <t>軟部組織感染</t>
  </si>
  <si>
    <t>Splenic infection</t>
  </si>
  <si>
    <t>脾感染</t>
  </si>
  <si>
    <t>Stoma site infection</t>
  </si>
  <si>
    <t>ストーマ部感染</t>
  </si>
  <si>
    <t>Thrush</t>
  </si>
  <si>
    <t>カンジダ症</t>
  </si>
  <si>
    <t>Tooth infection</t>
  </si>
  <si>
    <t>歯感染</t>
  </si>
  <si>
    <t>Tracheitis</t>
  </si>
  <si>
    <t>気管炎</t>
  </si>
  <si>
    <t>Upper respiratory infection</t>
  </si>
  <si>
    <t>上気道感染</t>
  </si>
  <si>
    <t>Urethral infection</t>
  </si>
  <si>
    <t>尿道感染</t>
  </si>
  <si>
    <t>Urinary tract infection</t>
  </si>
  <si>
    <t>尿路感染</t>
  </si>
  <si>
    <t>Uterine infection</t>
  </si>
  <si>
    <t>子宮感染</t>
  </si>
  <si>
    <t>Vaginal infection</t>
  </si>
  <si>
    <t>腟感染</t>
  </si>
  <si>
    <t>Viremia</t>
  </si>
  <si>
    <t>ウイルス血症</t>
  </si>
  <si>
    <t>Vulval infection</t>
  </si>
  <si>
    <t>外陰部感染</t>
  </si>
  <si>
    <t>Wound infection</t>
  </si>
  <si>
    <t>創傷感染</t>
  </si>
  <si>
    <t>Infections and infestations - Other, specify</t>
  </si>
  <si>
    <t>Ankle fracture</t>
  </si>
  <si>
    <t>足関節部骨折</t>
  </si>
  <si>
    <t>Aortic injury</t>
  </si>
  <si>
    <t>大動脈損傷</t>
  </si>
  <si>
    <t>Arterial injury</t>
  </si>
  <si>
    <t>動脈損傷</t>
  </si>
  <si>
    <t>Biliary anastomotic leak</t>
  </si>
  <si>
    <t>胆管吻合部漏出</t>
  </si>
  <si>
    <t>Bladder anastomotic leak</t>
  </si>
  <si>
    <t>膀胱吻合部漏出</t>
  </si>
  <si>
    <t>Bruising</t>
  </si>
  <si>
    <t>挫傷</t>
  </si>
  <si>
    <t>Burn</t>
  </si>
  <si>
    <t>熱傷</t>
  </si>
  <si>
    <t>Dermatitis radiation</t>
  </si>
  <si>
    <t>放射線性皮膚炎</t>
  </si>
  <si>
    <t>Esophageal anastomotic leak</t>
  </si>
  <si>
    <t>食道吻合部漏出</t>
  </si>
  <si>
    <t>Fall</t>
  </si>
  <si>
    <t>転倒</t>
  </si>
  <si>
    <t>Fallopian tube anastomotic leak</t>
  </si>
  <si>
    <t>卵管吻合部漏出</t>
  </si>
  <si>
    <t>Fallopian tube perforation</t>
  </si>
  <si>
    <t>卵管穿孔</t>
  </si>
  <si>
    <t>Fracture</t>
  </si>
  <si>
    <t>骨折</t>
  </si>
  <si>
    <t>Gastric anastomotic leak</t>
  </si>
  <si>
    <t>胃吻合部漏出</t>
  </si>
  <si>
    <t>Gastrointestinal anastomotic leak</t>
  </si>
  <si>
    <t>胃腸吻合部漏出</t>
  </si>
  <si>
    <t>Gastrointestinal stoma necrosis</t>
  </si>
  <si>
    <t>消化管ストーマ壊死</t>
  </si>
  <si>
    <t>Hip fracture</t>
  </si>
  <si>
    <t>股関節部骨折</t>
  </si>
  <si>
    <t>Infusion related reaction</t>
  </si>
  <si>
    <t>注入に伴う反応</t>
  </si>
  <si>
    <t>Injury to carotid artery</t>
  </si>
  <si>
    <t>頚動脈損傷</t>
  </si>
  <si>
    <t>Injury to inferior vena cava</t>
  </si>
  <si>
    <t>下大静脈損傷</t>
  </si>
  <si>
    <t>Injury to jugular vein</t>
  </si>
  <si>
    <t>頚静脈損傷</t>
  </si>
  <si>
    <t>Injury to superior vena cava</t>
  </si>
  <si>
    <t>上大静脈損傷</t>
  </si>
  <si>
    <t>Intestinal stoma leak</t>
  </si>
  <si>
    <t>腸管ストーマ部漏出</t>
  </si>
  <si>
    <t>Intestinal stoma obstruction</t>
  </si>
  <si>
    <t>腸管ストーマ閉塞</t>
  </si>
  <si>
    <t>Intestinal stoma site bleeding</t>
  </si>
  <si>
    <t>腸管ストーマ部出血</t>
  </si>
  <si>
    <t>Intraoperative arterial injury</t>
  </si>
  <si>
    <t>術中動脈損傷</t>
  </si>
  <si>
    <t>Intraoperative breast injury</t>
  </si>
  <si>
    <t>術中乳房損傷</t>
  </si>
  <si>
    <t>Intraoperative cardiac injury</t>
  </si>
  <si>
    <t>術中心臓損傷</t>
  </si>
  <si>
    <t>Intraoperative ear injury</t>
  </si>
  <si>
    <t>術中耳部損傷</t>
  </si>
  <si>
    <t>Intraoperative endocrine injury</t>
  </si>
  <si>
    <t>術中内分泌系損傷</t>
  </si>
  <si>
    <t>Intraoperative gastrointestinal injury</t>
  </si>
  <si>
    <t>術中消化管損傷</t>
  </si>
  <si>
    <t>Intraoperative head and neck injury</t>
  </si>
  <si>
    <t>術中頭頚部損傷</t>
  </si>
  <si>
    <t>Intraoperative hemorrhage</t>
  </si>
  <si>
    <t>術中出血</t>
  </si>
  <si>
    <t>Intraoperative hepatobiliary injury</t>
  </si>
  <si>
    <t>術中肝胆道系損傷</t>
  </si>
  <si>
    <t>Intraoperative musculoskeletal injury</t>
  </si>
  <si>
    <t>術中筋骨格系損傷</t>
  </si>
  <si>
    <t>Intraoperative neurological injury</t>
  </si>
  <si>
    <t>術中神経系損傷</t>
  </si>
  <si>
    <t>Intraoperative ocular injury</t>
  </si>
  <si>
    <t>術中眼損傷</t>
  </si>
  <si>
    <t>Intraoperative renal injury</t>
  </si>
  <si>
    <t>術中腎損傷</t>
  </si>
  <si>
    <t>Intraoperative reproductive tract injury</t>
  </si>
  <si>
    <t>術中生殖器系損傷</t>
  </si>
  <si>
    <t>Intraoperative respiratory injury</t>
  </si>
  <si>
    <t>術中呼吸器系損傷</t>
  </si>
  <si>
    <t>Intraoperative splenic injury</t>
  </si>
  <si>
    <t>術中脾臓損傷</t>
  </si>
  <si>
    <t>Intraoperative urinary injury</t>
  </si>
  <si>
    <t>術中尿路損傷</t>
  </si>
  <si>
    <t>Intraoperative venous injury</t>
  </si>
  <si>
    <t>術中静脈損傷</t>
  </si>
  <si>
    <t>Kidney anastomotic leak</t>
  </si>
  <si>
    <t>腎吻合部漏出</t>
  </si>
  <si>
    <t>Large intestinal anastomotic leak</t>
  </si>
  <si>
    <t>大腸吻合部漏出</t>
  </si>
  <si>
    <t>Pancreatic anastomotic leak</t>
  </si>
  <si>
    <t>膵吻合部漏出</t>
  </si>
  <si>
    <t>Pharyngeal anastomotic leak</t>
  </si>
  <si>
    <t>咽頭吻合部漏出</t>
  </si>
  <si>
    <t>Postoperative hemorrhage</t>
  </si>
  <si>
    <t>術後出血</t>
  </si>
  <si>
    <t>Postoperative thoracic procedure complication</t>
  </si>
  <si>
    <t>術後胸部処置合併症</t>
  </si>
  <si>
    <t>Prolapse of intestinal stoma</t>
  </si>
  <si>
    <t>腸管ストーマ脱出</t>
  </si>
  <si>
    <t>Prolapse of urostomy</t>
  </si>
  <si>
    <t>ウロストミー部脱出</t>
  </si>
  <si>
    <t>Radiation recall reaction (dermatologic)</t>
  </si>
  <si>
    <t>放射線照射リコール反応（皮膚科的）</t>
  </si>
  <si>
    <t>Rectal anastomotic leak</t>
  </si>
  <si>
    <t>直腸吻合部漏出</t>
  </si>
  <si>
    <t>Seroma</t>
  </si>
  <si>
    <t>漿液腫</t>
  </si>
  <si>
    <t>Small intestinal anastomotic leak</t>
  </si>
  <si>
    <t>小腸吻合部漏出</t>
  </si>
  <si>
    <t>Spermatic cord anastomotic leak</t>
  </si>
  <si>
    <t>精索吻合部漏出</t>
  </si>
  <si>
    <t>Spinal fracture</t>
  </si>
  <si>
    <t>脊椎骨折</t>
  </si>
  <si>
    <t>Stenosis of gastrointestinal stoma</t>
  </si>
  <si>
    <t>消化管ストーマ狭窄</t>
  </si>
  <si>
    <t>Stomal ulcer</t>
  </si>
  <si>
    <t>吻合部潰瘍</t>
  </si>
  <si>
    <t>Tracheal hemorrhage</t>
  </si>
  <si>
    <t>気管出血</t>
  </si>
  <si>
    <t>Tracheal obstruction</t>
  </si>
  <si>
    <t>気管閉塞</t>
  </si>
  <si>
    <t>Tracheostomy site bleeding</t>
  </si>
  <si>
    <t>気管切開部位出血</t>
  </si>
  <si>
    <t>Ureteric anastomotic leak</t>
  </si>
  <si>
    <t>尿管吻合部漏出</t>
  </si>
  <si>
    <t>Urethral anastomotic leak</t>
  </si>
  <si>
    <t>尿道吻合部漏出</t>
  </si>
  <si>
    <t>Urostomy leak</t>
  </si>
  <si>
    <t>ウロストミー部漏出</t>
  </si>
  <si>
    <t>Urostomy obstruction</t>
  </si>
  <si>
    <t>ウロストミー部閉塞</t>
  </si>
  <si>
    <t>Urostomy site bleeding</t>
  </si>
  <si>
    <t>ウロストミー部出血</t>
  </si>
  <si>
    <t>Urostomy stenosis</t>
  </si>
  <si>
    <t>ウロストミー部狭窄</t>
  </si>
  <si>
    <t>Uterine anastomotic leak</t>
  </si>
  <si>
    <t>子宮吻合部漏出</t>
  </si>
  <si>
    <t>Uterine perforation</t>
  </si>
  <si>
    <t>子宮穿孔</t>
  </si>
  <si>
    <t>Vaccination complication</t>
  </si>
  <si>
    <t>ワクチン接種合併症</t>
  </si>
  <si>
    <t>Vaginal anastomotic leak</t>
  </si>
  <si>
    <t>腟吻合部漏出</t>
  </si>
  <si>
    <t>Vas deferens anastomotic leak</t>
  </si>
  <si>
    <t>精管吻合部漏出</t>
  </si>
  <si>
    <t>Vascular access complication</t>
  </si>
  <si>
    <t>血管確保合併症</t>
  </si>
  <si>
    <t>Venous injury</t>
  </si>
  <si>
    <t>静脈損傷</t>
  </si>
  <si>
    <t>Wound complication</t>
  </si>
  <si>
    <t>創合併症</t>
  </si>
  <si>
    <t>Wound dehiscence</t>
  </si>
  <si>
    <t>創離開</t>
  </si>
  <si>
    <t>Wrist fracture</t>
  </si>
  <si>
    <t>手首関節骨折</t>
  </si>
  <si>
    <t>Injury, poisoning and procedural complications - Other, specify</t>
  </si>
  <si>
    <t>Activated partial thromboplastin time prolonged</t>
  </si>
  <si>
    <t>活性化部分トロンボプラスチン時間延長</t>
  </si>
  <si>
    <t>Alanine aminotransferase increased</t>
  </si>
  <si>
    <t>アラニンアミノトランスフェラーゼ増加</t>
  </si>
  <si>
    <t>Alkaline phosphatase increased</t>
  </si>
  <si>
    <t>アルカリホスファターゼ増加</t>
  </si>
  <si>
    <t>Aspartate aminotransferase increased</t>
  </si>
  <si>
    <t>アスパラギン酸アミノトランスフェラーゼ増加</t>
  </si>
  <si>
    <t>Blood antidiuretic hormone abnormal</t>
  </si>
  <si>
    <t>血中抗利尿ホルモン検査異常</t>
  </si>
  <si>
    <t>Blood bicarbonate decreased</t>
  </si>
  <si>
    <t>血中重炭酸塩減少</t>
  </si>
  <si>
    <t>Blood bilirubin increased</t>
  </si>
  <si>
    <t>血中ビリルビン増加</t>
  </si>
  <si>
    <t>Blood corticotrophin decreased</t>
  </si>
  <si>
    <t>血中コルチコトロピン減少</t>
  </si>
  <si>
    <t>Blood gonadotrophin abnormal</t>
  </si>
  <si>
    <t>血中ゴナドトロピン異常</t>
  </si>
  <si>
    <t>Blood lactate dehydrogenase increased</t>
  </si>
  <si>
    <t>血中乳酸脱水素酵素増加</t>
  </si>
  <si>
    <t>Blood prolactin abnormal</t>
  </si>
  <si>
    <t>血中プロラクチン異常</t>
  </si>
  <si>
    <t>Carbon monoxide diffusing capacity decreased</t>
  </si>
  <si>
    <t>一酸化炭素拡散能減少</t>
  </si>
  <si>
    <t>Cardiac troponin I increased</t>
  </si>
  <si>
    <t>心筋トロポニンＩ増加</t>
  </si>
  <si>
    <t>Cardiac troponin T increased</t>
  </si>
  <si>
    <t>心筋トロポニンＴ増加</t>
  </si>
  <si>
    <t>CD4 lymphocytes decreased</t>
  </si>
  <si>
    <t>CD4リンパ球減少</t>
  </si>
  <si>
    <t>Cholesterol high</t>
  </si>
  <si>
    <t>コレステロール高値</t>
  </si>
  <si>
    <t>CPK increased</t>
  </si>
  <si>
    <t>CPK増加</t>
  </si>
  <si>
    <t>Creatinine increased</t>
  </si>
  <si>
    <t>クレアチニン増加</t>
  </si>
  <si>
    <t>Ejection fraction decreased</t>
  </si>
  <si>
    <t>駆出率減少</t>
  </si>
  <si>
    <t>Electrocardiogram QT corrected interval prolonged</t>
  </si>
  <si>
    <t>心電図QT補正間隔延長</t>
  </si>
  <si>
    <t>Electrocardiogram T wave abnormal</t>
  </si>
  <si>
    <t>心電図異常Ｔ波</t>
  </si>
  <si>
    <t>Fibrinogen decreased</t>
  </si>
  <si>
    <t>フィブリノゲン減少</t>
  </si>
  <si>
    <t>Forced expiratory volume decreased</t>
  </si>
  <si>
    <t>努力呼気量減少</t>
  </si>
  <si>
    <t>GGT increased</t>
  </si>
  <si>
    <t>GGT増加</t>
  </si>
  <si>
    <t>Growth hormone abnormal</t>
  </si>
  <si>
    <t>成長ホルモン異常</t>
  </si>
  <si>
    <t>Haptoglobin decreased</t>
  </si>
  <si>
    <t>ハプトグロビン減少</t>
  </si>
  <si>
    <t>Hemoglobin increased</t>
  </si>
  <si>
    <t>ヘモグロビン増加</t>
  </si>
  <si>
    <t>INR increased</t>
  </si>
  <si>
    <t>INR増加</t>
  </si>
  <si>
    <t>Lipase increased</t>
  </si>
  <si>
    <t>リパーゼ増加</t>
  </si>
  <si>
    <t>Lymphocyte count decreased</t>
  </si>
  <si>
    <t>リンパ球数減少</t>
  </si>
  <si>
    <t>Lymphocyte count increased</t>
  </si>
  <si>
    <t>リンパ球数増加</t>
  </si>
  <si>
    <t>Neutrophil count decreased</t>
  </si>
  <si>
    <t>好中球数減少</t>
  </si>
  <si>
    <t>Pancreatic enzymes decreased</t>
  </si>
  <si>
    <t>膵酵素減少</t>
  </si>
  <si>
    <t>Platelet count decreased</t>
  </si>
  <si>
    <t>血小板数減少</t>
  </si>
  <si>
    <t>Serum amylase increased</t>
  </si>
  <si>
    <t>血清アミラーゼ増加</t>
  </si>
  <si>
    <t>Thyroid stimulating hormone increased</t>
  </si>
  <si>
    <t>甲状腺刺激ホルモン増加</t>
  </si>
  <si>
    <t>Urine output decreased</t>
  </si>
  <si>
    <t>尿量減少</t>
  </si>
  <si>
    <t>Vital capacity abnormal</t>
  </si>
  <si>
    <t>肺活量異常</t>
  </si>
  <si>
    <t>Weight gain</t>
  </si>
  <si>
    <t>体重増加</t>
  </si>
  <si>
    <t>Weight loss</t>
  </si>
  <si>
    <t>体重減少</t>
  </si>
  <si>
    <t>White blood cell decreased</t>
  </si>
  <si>
    <t>白血球減少</t>
  </si>
  <si>
    <t>Investigations - Other, specify</t>
  </si>
  <si>
    <t>Acidosis</t>
  </si>
  <si>
    <t>アシドーシス</t>
  </si>
  <si>
    <t>Alcohol intolerance</t>
  </si>
  <si>
    <t>アルコール不耐性</t>
  </si>
  <si>
    <t>Alkalosis</t>
  </si>
  <si>
    <t>アルカローシス</t>
  </si>
  <si>
    <t>Anorexia</t>
  </si>
  <si>
    <t>食欲不振</t>
  </si>
  <si>
    <t>Dehydration</t>
  </si>
  <si>
    <t>脱水</t>
  </si>
  <si>
    <t>Glucose intolerance</t>
  </si>
  <si>
    <t>ブドウ糖不耐性</t>
  </si>
  <si>
    <t>Hypercalcemia</t>
  </si>
  <si>
    <t>高カルシウム血症</t>
  </si>
  <si>
    <t>Hyperglycemia</t>
  </si>
  <si>
    <t>高血糖</t>
  </si>
  <si>
    <t>Hyperkalemia</t>
  </si>
  <si>
    <t>高カリウム血症</t>
  </si>
  <si>
    <t>Hyperlipidemia</t>
  </si>
  <si>
    <t>高脂血症</t>
  </si>
  <si>
    <t>Hypermagnesemia</t>
  </si>
  <si>
    <t>高マグネシウム血症</t>
  </si>
  <si>
    <t>Hypernatremia</t>
  </si>
  <si>
    <t>高ナトリウム血症</t>
  </si>
  <si>
    <t>Hyperphosphatemia</t>
  </si>
  <si>
    <t>高リン酸塩血症</t>
  </si>
  <si>
    <t>Hypertriglyceridemia</t>
  </si>
  <si>
    <t>高トリグリセリド血症</t>
  </si>
  <si>
    <t>Hyperuricemia</t>
  </si>
  <si>
    <t>高尿酸血症</t>
  </si>
  <si>
    <t>Hypoalbuminemia</t>
  </si>
  <si>
    <t>低アルブミン血症</t>
  </si>
  <si>
    <t>Hypocalcemia</t>
  </si>
  <si>
    <t>低カルシウム血症</t>
  </si>
  <si>
    <t>Hypoglycemia</t>
  </si>
  <si>
    <t>低血糖</t>
  </si>
  <si>
    <t>Hypokalemia</t>
  </si>
  <si>
    <t>低カリウム血症</t>
  </si>
  <si>
    <t>Hypomagnesemia</t>
  </si>
  <si>
    <t>低マグネシウム血症</t>
  </si>
  <si>
    <t>Hyponatremia</t>
  </si>
  <si>
    <t>低ナトリウム血症</t>
  </si>
  <si>
    <t>Hypophosphatemia</t>
  </si>
  <si>
    <t>低リン酸血症</t>
  </si>
  <si>
    <t>Iron overload</t>
  </si>
  <si>
    <t>鉄過剰</t>
  </si>
  <si>
    <t>Obesity</t>
  </si>
  <si>
    <t>肥満</t>
  </si>
  <si>
    <t>Tumor lysis syndrome</t>
  </si>
  <si>
    <t>腫瘍崩壊症候群</t>
  </si>
  <si>
    <t>Metabolism and nutrition disorders - Other, specify</t>
  </si>
  <si>
    <t>Abdominal soft tissue necrosis</t>
  </si>
  <si>
    <t>腹部軟部組織壊死</t>
  </si>
  <si>
    <t>Arthralgia</t>
  </si>
  <si>
    <t>関節痛</t>
  </si>
  <si>
    <t>Arthritis</t>
  </si>
  <si>
    <t>関節炎</t>
  </si>
  <si>
    <t>Avascular necrosis</t>
  </si>
  <si>
    <t>虚血性壊死</t>
  </si>
  <si>
    <t>Back pain</t>
  </si>
  <si>
    <t>背部痛</t>
  </si>
  <si>
    <t>Bone pain</t>
  </si>
  <si>
    <t>骨痛</t>
  </si>
  <si>
    <t>Buttock pain</t>
  </si>
  <si>
    <t>殿部痛</t>
  </si>
  <si>
    <t>Chest wall necrosis</t>
  </si>
  <si>
    <t>胸壁壊死</t>
  </si>
  <si>
    <t>Chest wall pain</t>
  </si>
  <si>
    <t>胸壁痛</t>
  </si>
  <si>
    <t>Exostosis</t>
  </si>
  <si>
    <t>外骨腫</t>
  </si>
  <si>
    <t>Fibrosis deep connective tissue</t>
  </si>
  <si>
    <t>深部結合組織線維化</t>
  </si>
  <si>
    <t>Flank pain</t>
  </si>
  <si>
    <t>側腹部痛</t>
  </si>
  <si>
    <t>Generalized muscle weakness</t>
  </si>
  <si>
    <t>全身筋力低下</t>
  </si>
  <si>
    <t>Growth suppression</t>
  </si>
  <si>
    <t>成長抑制</t>
  </si>
  <si>
    <t>Head soft tissue necrosis</t>
  </si>
  <si>
    <t>頭部軟部組織壊死</t>
  </si>
  <si>
    <t>Joint effusion</t>
  </si>
  <si>
    <t>関節滲出液</t>
  </si>
  <si>
    <t>Joint range of motion decreased</t>
  </si>
  <si>
    <t>関節可動域低下</t>
  </si>
  <si>
    <t>Joint range of motion decreased cervical spine</t>
  </si>
  <si>
    <t>頚椎関節可動域低下</t>
  </si>
  <si>
    <t>Joint range of motion decreased lumbar spine</t>
  </si>
  <si>
    <t>腰椎関節可動域低下</t>
  </si>
  <si>
    <t>Kyphosis</t>
  </si>
  <si>
    <t>脊柱後弯症</t>
  </si>
  <si>
    <t>Lordosis</t>
  </si>
  <si>
    <t>脊柱前弯症</t>
  </si>
  <si>
    <t>Muscle cramp</t>
  </si>
  <si>
    <t>筋痙攣</t>
  </si>
  <si>
    <t>Muscle weakness lower limb</t>
  </si>
  <si>
    <t>下肢筋力低下</t>
  </si>
  <si>
    <t>Muscle weakness trunk</t>
  </si>
  <si>
    <t>体幹筋力低下</t>
  </si>
  <si>
    <t>Muscle weakness upper limb</t>
  </si>
  <si>
    <t>上肢筋力低下</t>
  </si>
  <si>
    <t>Musculoskeletal deformity</t>
  </si>
  <si>
    <t>筋骨格変形</t>
  </si>
  <si>
    <t>Myalgia</t>
  </si>
  <si>
    <t>筋肉痛</t>
  </si>
  <si>
    <t>Myositis</t>
  </si>
  <si>
    <t>筋炎</t>
  </si>
  <si>
    <t>Neck pain</t>
  </si>
  <si>
    <t>頚部痛</t>
  </si>
  <si>
    <t>Neck soft tissue necrosis</t>
  </si>
  <si>
    <t>頚部軟部組織壊死</t>
  </si>
  <si>
    <t>Osteonecrosis</t>
  </si>
  <si>
    <t>骨壊死</t>
  </si>
  <si>
    <t>Osteonecrosis of jaw</t>
  </si>
  <si>
    <t>顎骨壊死</t>
  </si>
  <si>
    <t>Osteoporosis</t>
  </si>
  <si>
    <t>骨粗鬆症</t>
  </si>
  <si>
    <t>Pain in extremity</t>
  </si>
  <si>
    <t>四肢痛</t>
  </si>
  <si>
    <t>Pelvic soft tissue necrosis</t>
  </si>
  <si>
    <t>骨盤軟部組織壊死</t>
  </si>
  <si>
    <t>Rhabdomyolysis</t>
  </si>
  <si>
    <t>横紋筋融解症</t>
  </si>
  <si>
    <t>Rotator cuff injury</t>
  </si>
  <si>
    <t>肩回旋筋腱板損傷</t>
  </si>
  <si>
    <t>Scoliosis</t>
  </si>
  <si>
    <t>側弯症</t>
  </si>
  <si>
    <t>Soft tissue necrosis lower limb</t>
  </si>
  <si>
    <t>下肢軟部組織壊死</t>
  </si>
  <si>
    <t>Soft tissue necrosis upper limb</t>
  </si>
  <si>
    <t>上肢軟部組織壊死</t>
  </si>
  <si>
    <t>Superficial soft tissue fibrosis</t>
  </si>
  <si>
    <t>表在軟部組織線維化</t>
  </si>
  <si>
    <t>Trismus</t>
  </si>
  <si>
    <t>開口障害</t>
  </si>
  <si>
    <t>Unequal limb length</t>
  </si>
  <si>
    <t>肢長不一致</t>
  </si>
  <si>
    <t>Musculoskeletal and connective tissue disorder - Other, specify</t>
  </si>
  <si>
    <t>Leukemia secondary to oncology chemotherapy</t>
  </si>
  <si>
    <t>癌化学療法に続発した白血病</t>
  </si>
  <si>
    <t>Myelodysplastic syndrome</t>
  </si>
  <si>
    <t>骨髄異形成症候群</t>
  </si>
  <si>
    <t>Skin papilloma</t>
  </si>
  <si>
    <t>皮膚乳頭腫</t>
  </si>
  <si>
    <t>Treatment related secondary malignancy</t>
  </si>
  <si>
    <t>治療関連続発性悪性疾患</t>
  </si>
  <si>
    <t>Tumor hemorrhage</t>
  </si>
  <si>
    <t>腫瘍出血</t>
  </si>
  <si>
    <t>Tumor pain</t>
  </si>
  <si>
    <t>腫瘍疼痛</t>
  </si>
  <si>
    <t>Neoplasms benign, malignant and unspecified (incl cysts and polyps) - Other, specify</t>
  </si>
  <si>
    <t>Abducens nerve disorder</t>
  </si>
  <si>
    <t>外転神経障害</t>
  </si>
  <si>
    <t>Accessory nerve disorder</t>
  </si>
  <si>
    <t>副神経障害</t>
  </si>
  <si>
    <t>Acoustic nerve disorder NOS</t>
  </si>
  <si>
    <t>聴神経障害NOS</t>
  </si>
  <si>
    <t>Akathisia</t>
  </si>
  <si>
    <t>アカシジア</t>
  </si>
  <si>
    <t>Amnesia</t>
  </si>
  <si>
    <t>健忘</t>
  </si>
  <si>
    <t>Anosmia</t>
  </si>
  <si>
    <t>無嗅覚</t>
  </si>
  <si>
    <t>Aphonia</t>
  </si>
  <si>
    <t>失声症</t>
  </si>
  <si>
    <t>Arachnoiditis</t>
  </si>
  <si>
    <t>くも膜炎</t>
  </si>
  <si>
    <t>Ataxia</t>
  </si>
  <si>
    <t>運動失調</t>
  </si>
  <si>
    <t>Brachial plexopathy</t>
  </si>
  <si>
    <t>腕神経叢障害</t>
  </si>
  <si>
    <t>Central nervous system necrosis</t>
  </si>
  <si>
    <t>中枢神経系壊死</t>
  </si>
  <si>
    <t>Cerebrospinal fluid leakage</t>
  </si>
  <si>
    <t>脳脊髄液漏</t>
  </si>
  <si>
    <t>Cognitive disturbance</t>
  </si>
  <si>
    <t>認知障害</t>
  </si>
  <si>
    <t>Concentration impairment</t>
  </si>
  <si>
    <t>集中力障害</t>
  </si>
  <si>
    <t>Depressed level of consciousness</t>
  </si>
  <si>
    <t>意識レベルの低下</t>
  </si>
  <si>
    <t>Dizziness</t>
  </si>
  <si>
    <t>浮動性めまい</t>
  </si>
  <si>
    <t>Dysarthria</t>
  </si>
  <si>
    <t>構語障害</t>
  </si>
  <si>
    <t>Dysesthesia</t>
  </si>
  <si>
    <t>異常感覚</t>
  </si>
  <si>
    <t>Dysgeusia</t>
  </si>
  <si>
    <t>味覚異常</t>
  </si>
  <si>
    <t>Dysphasia</t>
  </si>
  <si>
    <t>不全失語症</t>
  </si>
  <si>
    <t>Edema cerebral</t>
  </si>
  <si>
    <t>脳浮腫</t>
  </si>
  <si>
    <t>Encephalopathy</t>
  </si>
  <si>
    <t>脳症</t>
  </si>
  <si>
    <t>Extrapyramidal disorder</t>
  </si>
  <si>
    <t>錐体外路障害</t>
  </si>
  <si>
    <t>Facial muscle weakness</t>
  </si>
  <si>
    <t>顔面筋脱力</t>
  </si>
  <si>
    <t>Facial nerve disorder</t>
  </si>
  <si>
    <t>顔面神経障害</t>
  </si>
  <si>
    <t>Glossopharyngeal nerve disorder</t>
  </si>
  <si>
    <t>舌咽神経障害</t>
  </si>
  <si>
    <t>Guillain-Barre syndrome</t>
  </si>
  <si>
    <t>ギラン・バレー症候群</t>
  </si>
  <si>
    <t>Headache</t>
  </si>
  <si>
    <t>頭痛</t>
  </si>
  <si>
    <t>Hydrocephalus</t>
  </si>
  <si>
    <t>水頭症</t>
  </si>
  <si>
    <t>Hypersomnia</t>
  </si>
  <si>
    <t>過眠症</t>
  </si>
  <si>
    <t>Hypoglossal nerve disorder</t>
  </si>
  <si>
    <t>舌下神経障害</t>
  </si>
  <si>
    <t>Intracranial hemorrhage</t>
  </si>
  <si>
    <t>頭蓋内出血</t>
  </si>
  <si>
    <t>Ischemia cerebrovascular</t>
  </si>
  <si>
    <t>脳血管虚血</t>
  </si>
  <si>
    <t>Lethargy</t>
  </si>
  <si>
    <t>嗜眠</t>
  </si>
  <si>
    <t>Leukoencephalopathy</t>
  </si>
  <si>
    <t>白質脳症</t>
  </si>
  <si>
    <t>Memory impairment</t>
  </si>
  <si>
    <t>記憶障害</t>
  </si>
  <si>
    <t>Meningismus</t>
  </si>
  <si>
    <t>髄膜症</t>
  </si>
  <si>
    <t>Movements involuntary</t>
  </si>
  <si>
    <t>不随意運動</t>
  </si>
  <si>
    <t>Muscle weakness left-sided</t>
  </si>
  <si>
    <t>左側筋力低下</t>
  </si>
  <si>
    <t>Muscle weakness right-sided</t>
  </si>
  <si>
    <t>右側筋力低下</t>
  </si>
  <si>
    <t>Myasthenia gravis</t>
  </si>
  <si>
    <t>重症筋無力症</t>
  </si>
  <si>
    <t>Neuralgia</t>
  </si>
  <si>
    <t>神経痛</t>
  </si>
  <si>
    <t>Nystagmus</t>
  </si>
  <si>
    <t>眼振</t>
  </si>
  <si>
    <t>Oculomotor nerve disorder</t>
  </si>
  <si>
    <t>動眼神経障害</t>
  </si>
  <si>
    <t>Olfactory nerve disorder</t>
  </si>
  <si>
    <t>嗅神経障害</t>
  </si>
  <si>
    <t>Paresthesia</t>
  </si>
  <si>
    <t>錯感覚</t>
  </si>
  <si>
    <t>Peripheral motor neuropathy</t>
  </si>
  <si>
    <t>末梢性運動ニューロパチー</t>
  </si>
  <si>
    <t>Peripheral sensory neuropathy</t>
  </si>
  <si>
    <t>末梢性感覚ニューロパチー</t>
  </si>
  <si>
    <t>Phantom pain</t>
  </si>
  <si>
    <t>幻痛</t>
  </si>
  <si>
    <t>Presyncope</t>
  </si>
  <si>
    <t>失神寸前の状態</t>
  </si>
  <si>
    <t>Pyramidal tract syndrome</t>
  </si>
  <si>
    <t>錐体路症候群</t>
  </si>
  <si>
    <t>Radiculitis</t>
  </si>
  <si>
    <t>神経根炎</t>
  </si>
  <si>
    <t>Recurrent laryngeal nerve palsy</t>
  </si>
  <si>
    <t>反回神経麻痺</t>
  </si>
  <si>
    <t>Reversible posterior leukoencephalopathy syndrome</t>
  </si>
  <si>
    <t>可逆性後白質脳症症候群</t>
  </si>
  <si>
    <t>Seizure</t>
  </si>
  <si>
    <t>痙攣発作</t>
  </si>
  <si>
    <t>Somnolence</t>
  </si>
  <si>
    <t>傾眠</t>
  </si>
  <si>
    <t>Spasticity</t>
  </si>
  <si>
    <t>痙直</t>
  </si>
  <si>
    <t>Spinal cord compression</t>
  </si>
  <si>
    <t>脊髄圧迫</t>
  </si>
  <si>
    <t>Stroke</t>
  </si>
  <si>
    <t>脳卒中</t>
  </si>
  <si>
    <t>Syncope</t>
  </si>
  <si>
    <t>失神</t>
  </si>
  <si>
    <t>Tendon reflex decreased</t>
  </si>
  <si>
    <t>腱反射減退</t>
  </si>
  <si>
    <t>Transient ischemic attacks</t>
  </si>
  <si>
    <t>一過性脳虚血発作</t>
  </si>
  <si>
    <t>Tremor</t>
  </si>
  <si>
    <t>振戦</t>
  </si>
  <si>
    <t>Trigeminal nerve disorder</t>
  </si>
  <si>
    <t>三叉神経障害</t>
  </si>
  <si>
    <t>Trochlear nerve disorder</t>
  </si>
  <si>
    <t>滑車神経障害</t>
  </si>
  <si>
    <t>Vagus nerve disorder</t>
  </si>
  <si>
    <t>迷走神経障害</t>
  </si>
  <si>
    <t>Vasovagal reaction</t>
  </si>
  <si>
    <t>血管迷走神経性反応</t>
  </si>
  <si>
    <t>Nervous system disorders - Other, specify</t>
  </si>
  <si>
    <t>Fetal growth retardation</t>
  </si>
  <si>
    <t>胎児発育遅延</t>
  </si>
  <si>
    <t>Pregnancy loss</t>
  </si>
  <si>
    <t>妊娠損失</t>
  </si>
  <si>
    <t>Premature delivery</t>
  </si>
  <si>
    <t>早産</t>
  </si>
  <si>
    <t>Pregnancy, puerperium and perinatal conditions - Other, specify</t>
  </si>
  <si>
    <t>Agitation</t>
  </si>
  <si>
    <t>激越</t>
  </si>
  <si>
    <t>Anorgasmia</t>
  </si>
  <si>
    <t>無オルガズム症</t>
  </si>
  <si>
    <t>Anxiety</t>
  </si>
  <si>
    <t>不安</t>
  </si>
  <si>
    <t>Confusion</t>
  </si>
  <si>
    <t>錯乱</t>
  </si>
  <si>
    <t>Delayed orgasm</t>
  </si>
  <si>
    <t>オルガズム遅延</t>
  </si>
  <si>
    <t>Delirium</t>
  </si>
  <si>
    <t>譫妄</t>
  </si>
  <si>
    <t>Delusions</t>
  </si>
  <si>
    <t>妄想</t>
  </si>
  <si>
    <t>Depression</t>
  </si>
  <si>
    <t>うつ病</t>
  </si>
  <si>
    <t>Euphoria</t>
  </si>
  <si>
    <t>多幸症</t>
  </si>
  <si>
    <t>Hallucinations</t>
  </si>
  <si>
    <t>幻覚</t>
  </si>
  <si>
    <t>Insomnia</t>
  </si>
  <si>
    <t>不眠症</t>
  </si>
  <si>
    <t>Irritability</t>
  </si>
  <si>
    <t>易刺激性</t>
  </si>
  <si>
    <t>Libido decreased</t>
  </si>
  <si>
    <t>リビドー減退</t>
  </si>
  <si>
    <t>Libido increased</t>
  </si>
  <si>
    <t>リビドー亢進</t>
  </si>
  <si>
    <t>Mania</t>
  </si>
  <si>
    <t>躁病</t>
  </si>
  <si>
    <t>Personality change</t>
  </si>
  <si>
    <t>人格変化</t>
  </si>
  <si>
    <t>Psychosis</t>
  </si>
  <si>
    <t>精神病</t>
  </si>
  <si>
    <t>Restlessness</t>
  </si>
  <si>
    <t>落ち着きのなさ</t>
  </si>
  <si>
    <t>Suicidal ideation</t>
  </si>
  <si>
    <t>自殺念慮</t>
  </si>
  <si>
    <t>Suicide attempt</t>
  </si>
  <si>
    <t>自殺企図</t>
  </si>
  <si>
    <t>Psychiatric disorders - Other, specify</t>
  </si>
  <si>
    <t>Acute kidney injury</t>
  </si>
  <si>
    <t>急性腎障害</t>
  </si>
  <si>
    <t>Bladder perforation</t>
  </si>
  <si>
    <t>膀胱穿孔</t>
  </si>
  <si>
    <t>Bladder spasm</t>
  </si>
  <si>
    <t>膀胱痙縮</t>
  </si>
  <si>
    <t>Chronic kidney disease</t>
  </si>
  <si>
    <t>慢性腎臓病</t>
  </si>
  <si>
    <t>Cystitis noninfective</t>
  </si>
  <si>
    <t>非感染性膀胱炎</t>
  </si>
  <si>
    <t>Dysuria</t>
  </si>
  <si>
    <t>排尿困難</t>
  </si>
  <si>
    <t>Glucosuria</t>
  </si>
  <si>
    <t>糖尿</t>
  </si>
  <si>
    <t>Hematuria</t>
  </si>
  <si>
    <t>血尿</t>
  </si>
  <si>
    <t>Hemoglobinuria</t>
  </si>
  <si>
    <t>ヘモグロビン尿</t>
  </si>
  <si>
    <t>Nephrotic syndrome</t>
  </si>
  <si>
    <t>ネフローゼ症候群</t>
  </si>
  <si>
    <t>Proteinuria</t>
  </si>
  <si>
    <t>蛋白尿</t>
  </si>
  <si>
    <t>Renal calculi</t>
  </si>
  <si>
    <t>腎結石</t>
  </si>
  <si>
    <t>Renal colic</t>
  </si>
  <si>
    <t>腎仙痛</t>
  </si>
  <si>
    <t>Renal hemorrhage</t>
  </si>
  <si>
    <t>腎出血</t>
  </si>
  <si>
    <t>Urinary fistula</t>
  </si>
  <si>
    <t>尿瘻</t>
  </si>
  <si>
    <t>Urinary frequency</t>
  </si>
  <si>
    <t>頻尿</t>
  </si>
  <si>
    <t>Urinary incontinence</t>
  </si>
  <si>
    <t>尿失禁</t>
  </si>
  <si>
    <t>Urinary retention</t>
  </si>
  <si>
    <t>尿閉</t>
  </si>
  <si>
    <t>Urinary tract obstruction</t>
  </si>
  <si>
    <t>尿路閉塞</t>
  </si>
  <si>
    <t>Urinary tract pain</t>
  </si>
  <si>
    <t>尿路痛</t>
  </si>
  <si>
    <t>Urinary urgency</t>
  </si>
  <si>
    <t>尿意切迫</t>
  </si>
  <si>
    <t>Urine discoloration</t>
  </si>
  <si>
    <t>尿変色</t>
  </si>
  <si>
    <t>Renal and urinary disorders - Other, specify</t>
  </si>
  <si>
    <t>Amenorrhea</t>
  </si>
  <si>
    <t>無月経</t>
  </si>
  <si>
    <t>Azoospermia</t>
  </si>
  <si>
    <t>無精子症</t>
  </si>
  <si>
    <t>Breast atrophy</t>
  </si>
  <si>
    <t>乳房萎縮</t>
  </si>
  <si>
    <t>Breast pain</t>
  </si>
  <si>
    <t>乳房痛</t>
  </si>
  <si>
    <t>Dysmenorrhea</t>
  </si>
  <si>
    <t>月経困難症</t>
  </si>
  <si>
    <t>Dyspareunia</t>
  </si>
  <si>
    <t>性交困難</t>
  </si>
  <si>
    <t>Ejaculation disorder</t>
  </si>
  <si>
    <t>射精障害</t>
  </si>
  <si>
    <t>Erectile dysfunction</t>
  </si>
  <si>
    <t>勃起不全</t>
  </si>
  <si>
    <t>Fallopian tube obstruction</t>
  </si>
  <si>
    <t>卵管閉塞</t>
  </si>
  <si>
    <t>Feminization acquired</t>
  </si>
  <si>
    <t>後天性女性化</t>
  </si>
  <si>
    <t>Genital edema</t>
  </si>
  <si>
    <t>性器浮腫</t>
  </si>
  <si>
    <t>Gynecomastia</t>
  </si>
  <si>
    <t>女性化乳房</t>
  </si>
  <si>
    <t>Hematosalpinx</t>
  </si>
  <si>
    <t>卵管留血症</t>
  </si>
  <si>
    <t>Irregular menstruation</t>
  </si>
  <si>
    <t>不規則月経</t>
  </si>
  <si>
    <t>Lactation disorder</t>
  </si>
  <si>
    <t>乳汁分泌障害</t>
  </si>
  <si>
    <t>Menorrhagia</t>
  </si>
  <si>
    <t>月経過多</t>
  </si>
  <si>
    <t>Nipple deformity</t>
  </si>
  <si>
    <t>乳頭変形</t>
  </si>
  <si>
    <t>Oligospermia</t>
  </si>
  <si>
    <t>精子減少症</t>
  </si>
  <si>
    <t>Ovarian hemorrhage</t>
  </si>
  <si>
    <t>卵巣出血</t>
  </si>
  <si>
    <t>Ovarian rupture</t>
  </si>
  <si>
    <t>卵巣破裂</t>
  </si>
  <si>
    <t>Ovulation pain</t>
  </si>
  <si>
    <t>排卵痛</t>
  </si>
  <si>
    <t>Pelvic floor muscle weakness</t>
  </si>
  <si>
    <t>骨盤底筋力低下</t>
  </si>
  <si>
    <t>Pelvic pain</t>
  </si>
  <si>
    <t>骨盤痛</t>
  </si>
  <si>
    <t>Penile pain</t>
  </si>
  <si>
    <t>陰茎痛</t>
  </si>
  <si>
    <t>Perineal pain</t>
  </si>
  <si>
    <t>会陰痛</t>
  </si>
  <si>
    <t>Premature menopause</t>
  </si>
  <si>
    <t>早発閉経</t>
  </si>
  <si>
    <t>Prostatic hemorrhage</t>
  </si>
  <si>
    <t>前立腺出血</t>
  </si>
  <si>
    <t>Prostatic obstruction</t>
  </si>
  <si>
    <t>前立腺閉塞</t>
  </si>
  <si>
    <t>Prostatic pain</t>
  </si>
  <si>
    <t>前立腺痛</t>
  </si>
  <si>
    <t>Scrotal pain</t>
  </si>
  <si>
    <t>陰嚢痛</t>
  </si>
  <si>
    <t>Spermatic cord hemorrhage</t>
  </si>
  <si>
    <t>精索出血</t>
  </si>
  <si>
    <t>Spermatic cord obstruction</t>
  </si>
  <si>
    <t>精索閉塞</t>
  </si>
  <si>
    <t>Testicular disorder</t>
  </si>
  <si>
    <t>精巣障害</t>
  </si>
  <si>
    <t>Testicular hemorrhage</t>
  </si>
  <si>
    <t>精巣出血</t>
  </si>
  <si>
    <t>Testicular pain</t>
  </si>
  <si>
    <t>精巣痛</t>
  </si>
  <si>
    <t>Uterine fistula</t>
  </si>
  <si>
    <t>子宮瘻</t>
  </si>
  <si>
    <t>Uterine hemorrhage</t>
  </si>
  <si>
    <t>子宮出血</t>
  </si>
  <si>
    <t>Uterine obstruction</t>
  </si>
  <si>
    <t>子宮閉塞</t>
  </si>
  <si>
    <t>Uterine pain</t>
  </si>
  <si>
    <t>子宮痛</t>
  </si>
  <si>
    <t>Vaginal discharge</t>
  </si>
  <si>
    <t>腟分泌物</t>
  </si>
  <si>
    <t>Vaginal dryness</t>
  </si>
  <si>
    <t>腟乾燥</t>
  </si>
  <si>
    <t>Vaginal fistula</t>
  </si>
  <si>
    <t>腟瘻</t>
  </si>
  <si>
    <t>Vaginal hemorrhage</t>
  </si>
  <si>
    <t>腟出血</t>
  </si>
  <si>
    <t>Vaginal inflammation</t>
  </si>
  <si>
    <t>腟の炎症</t>
  </si>
  <si>
    <t>Vaginal obstruction</t>
  </si>
  <si>
    <t>腟閉塞</t>
  </si>
  <si>
    <t>Vaginal pain</t>
  </si>
  <si>
    <t>腟痛</t>
  </si>
  <si>
    <t>Vaginal perforation</t>
  </si>
  <si>
    <t>腟穿孔</t>
  </si>
  <si>
    <t>Vaginal stricture</t>
  </si>
  <si>
    <t>腟狭窄</t>
  </si>
  <si>
    <t>Reproductive system and breast disorders - Other, specify</t>
  </si>
  <si>
    <t>Adult respiratory distress syndrome</t>
  </si>
  <si>
    <t>成人呼吸窮迫症候群</t>
  </si>
  <si>
    <t>Allergic rhinitis</t>
  </si>
  <si>
    <t>アレルギー性鼻炎</t>
  </si>
  <si>
    <t>Apnea</t>
  </si>
  <si>
    <t>無呼吸</t>
  </si>
  <si>
    <t>Aspiration</t>
  </si>
  <si>
    <t>誤嚥</t>
  </si>
  <si>
    <t>Atelectasis</t>
  </si>
  <si>
    <t>無気肺</t>
  </si>
  <si>
    <t>Bronchial fistula</t>
  </si>
  <si>
    <t>気管支瘻</t>
  </si>
  <si>
    <t>Bronchial obstruction</t>
  </si>
  <si>
    <t>気管支閉塞</t>
  </si>
  <si>
    <t>Bronchial stricture</t>
  </si>
  <si>
    <t>気管支狭窄</t>
  </si>
  <si>
    <t>Bronchopleural fistula</t>
  </si>
  <si>
    <t>気管支胸膜瘻</t>
  </si>
  <si>
    <t>Bronchopulmonary hemorrhage</t>
  </si>
  <si>
    <t>気管支肺出血</t>
  </si>
  <si>
    <t>Bronchospasm</t>
  </si>
  <si>
    <t>気管支痙攣</t>
  </si>
  <si>
    <t>Chylothorax</t>
  </si>
  <si>
    <t>乳び胸</t>
  </si>
  <si>
    <t>Cough</t>
  </si>
  <si>
    <t>咳嗽</t>
  </si>
  <si>
    <t>Dyspnea</t>
  </si>
  <si>
    <t>呼吸困難</t>
  </si>
  <si>
    <t>Epistaxis</t>
  </si>
  <si>
    <t>鼻出血</t>
  </si>
  <si>
    <t>Hiccups</t>
  </si>
  <si>
    <t>しゃっくり</t>
  </si>
  <si>
    <t>Hoarseness</t>
  </si>
  <si>
    <t>嗄声</t>
  </si>
  <si>
    <t>Hypoxia</t>
  </si>
  <si>
    <t>低酸素症</t>
  </si>
  <si>
    <t>Laryngeal edema</t>
  </si>
  <si>
    <t>喉頭浮腫</t>
  </si>
  <si>
    <t>Laryngeal fistula</t>
  </si>
  <si>
    <t>喉頭瘻</t>
  </si>
  <si>
    <t>Laryngeal hemorrhage</t>
  </si>
  <si>
    <t>喉頭出血</t>
  </si>
  <si>
    <t>Laryngeal inflammation</t>
  </si>
  <si>
    <t>喉頭の炎症</t>
  </si>
  <si>
    <t>Laryngeal mucositis</t>
  </si>
  <si>
    <t>喉頭粘膜炎</t>
  </si>
  <si>
    <t>Laryngeal obstruction</t>
  </si>
  <si>
    <t>喉頭閉塞</t>
  </si>
  <si>
    <t>Laryngeal stenosis</t>
  </si>
  <si>
    <t>喉頭狭窄</t>
  </si>
  <si>
    <t>Laryngopharyngeal dysesthesia</t>
  </si>
  <si>
    <t>咽喉頭知覚不全</t>
  </si>
  <si>
    <t>Laryngospasm</t>
  </si>
  <si>
    <t>喉頭痙攣</t>
  </si>
  <si>
    <t>Mediastinal hemorrhage</t>
  </si>
  <si>
    <t>縦隔出血</t>
  </si>
  <si>
    <t>Nasal congestion</t>
  </si>
  <si>
    <t>鼻閉</t>
  </si>
  <si>
    <t>Oropharyngeal pain</t>
  </si>
  <si>
    <t>口腔咽頭痛</t>
  </si>
  <si>
    <t>Pharyngeal fistula</t>
  </si>
  <si>
    <t>咽頭瘻</t>
  </si>
  <si>
    <t>Pharyngeal hemorrhage</t>
  </si>
  <si>
    <t>咽頭出血</t>
  </si>
  <si>
    <t>Pharyngeal mucositis</t>
  </si>
  <si>
    <t>咽頭粘膜炎</t>
  </si>
  <si>
    <t>Pharyngeal necrosis</t>
  </si>
  <si>
    <t>咽頭壊死</t>
  </si>
  <si>
    <t>Pharyngeal stenosis</t>
  </si>
  <si>
    <t>咽頭狭窄</t>
  </si>
  <si>
    <t>Pharyngolaryngeal pain</t>
  </si>
  <si>
    <t>咽喉頭疼痛</t>
  </si>
  <si>
    <t>Pleural effusion</t>
  </si>
  <si>
    <t>胸水</t>
  </si>
  <si>
    <t>Pleural hemorrhage</t>
  </si>
  <si>
    <t>胸腔内出血</t>
  </si>
  <si>
    <t>Pleuritic pain</t>
  </si>
  <si>
    <t>胸膜痛</t>
  </si>
  <si>
    <t>Pneumonitis</t>
  </si>
  <si>
    <t>肺臓炎</t>
  </si>
  <si>
    <t>Pneumothorax</t>
  </si>
  <si>
    <t>気胸</t>
  </si>
  <si>
    <t>Postnasal drip</t>
  </si>
  <si>
    <t>後鼻漏</t>
  </si>
  <si>
    <t>Productive cough</t>
  </si>
  <si>
    <t>湿性咳嗽</t>
  </si>
  <si>
    <t>Pulmonary edema</t>
  </si>
  <si>
    <t>肺水腫</t>
  </si>
  <si>
    <t>Pulmonary fibrosis</t>
  </si>
  <si>
    <t>肺線維症</t>
  </si>
  <si>
    <t>Pulmonary fistula</t>
  </si>
  <si>
    <t>肺瘻</t>
  </si>
  <si>
    <t>Pulmonary hypertension</t>
  </si>
  <si>
    <t>肺高血圧症</t>
  </si>
  <si>
    <t>Respiratory failure</t>
  </si>
  <si>
    <t>呼吸不全</t>
  </si>
  <si>
    <t>Retinoic acid syndrome</t>
  </si>
  <si>
    <t>レチノイン酸症候群</t>
  </si>
  <si>
    <t>Rhinorrhea</t>
  </si>
  <si>
    <t>鼻漏</t>
  </si>
  <si>
    <t>Sinus disorder</t>
  </si>
  <si>
    <t>副鼻腔障害</t>
  </si>
  <si>
    <t>Sinus pain</t>
  </si>
  <si>
    <t>副鼻腔痛</t>
  </si>
  <si>
    <t>Sleep apnea</t>
  </si>
  <si>
    <t>睡眠時無呼吸</t>
  </si>
  <si>
    <t>Sneezing</t>
  </si>
  <si>
    <t>くしゃみ</t>
  </si>
  <si>
    <t>Sore throat</t>
  </si>
  <si>
    <t>咽喉痛</t>
  </si>
  <si>
    <t>Stridor</t>
  </si>
  <si>
    <t>上気道性喘鳴</t>
  </si>
  <si>
    <t>Tracheal fistula</t>
  </si>
  <si>
    <t>気管瘻</t>
  </si>
  <si>
    <t>Tracheal mucositis</t>
  </si>
  <si>
    <t>気管粘膜炎</t>
  </si>
  <si>
    <t>Tracheal stenosis</t>
  </si>
  <si>
    <t>気管狭窄</t>
  </si>
  <si>
    <t>Voice alteration</t>
  </si>
  <si>
    <t>音声変調</t>
  </si>
  <si>
    <t>Wheezing</t>
  </si>
  <si>
    <t>喘鳴</t>
  </si>
  <si>
    <t>Respiratory, thoracic and mediastinal disorders - Other, specify</t>
  </si>
  <si>
    <t>Alopecia</t>
  </si>
  <si>
    <t>脱毛症</t>
  </si>
  <si>
    <t>Body odor</t>
  </si>
  <si>
    <t>体臭</t>
  </si>
  <si>
    <t>Bullous dermatitis</t>
  </si>
  <si>
    <t>水疱性皮膚炎</t>
  </si>
  <si>
    <t>Dry skin</t>
  </si>
  <si>
    <t>皮膚乾燥</t>
  </si>
  <si>
    <t>Eczema</t>
  </si>
  <si>
    <t>湿疹</t>
  </si>
  <si>
    <t>Erythema multiforme</t>
  </si>
  <si>
    <t>多形紅斑</t>
  </si>
  <si>
    <t>Erythroderma</t>
  </si>
  <si>
    <t>紅皮症</t>
  </si>
  <si>
    <t>Fat atrophy</t>
  </si>
  <si>
    <t>脂肪萎縮症</t>
  </si>
  <si>
    <t>Hair color changes</t>
  </si>
  <si>
    <t>毛髪変色</t>
  </si>
  <si>
    <t>Hair texture abnormal</t>
  </si>
  <si>
    <t>毛質異常</t>
  </si>
  <si>
    <t>Hirsutism</t>
  </si>
  <si>
    <t>男性型多毛症</t>
  </si>
  <si>
    <t>Hyperhidrosis</t>
  </si>
  <si>
    <t>多汗症</t>
  </si>
  <si>
    <t>Hyperkeratosis</t>
  </si>
  <si>
    <t>過角化</t>
  </si>
  <si>
    <t>Hypertrichosis</t>
  </si>
  <si>
    <t>多毛症</t>
  </si>
  <si>
    <t>Hypohidrosis</t>
  </si>
  <si>
    <t>乏汗症</t>
  </si>
  <si>
    <t>Lipohypertrophy</t>
  </si>
  <si>
    <t>脂肪肥大症</t>
  </si>
  <si>
    <t>Nail changes</t>
  </si>
  <si>
    <t>爪の変化</t>
  </si>
  <si>
    <t>Nail discoloration</t>
  </si>
  <si>
    <t>爪変色</t>
  </si>
  <si>
    <t>Nail loss</t>
  </si>
  <si>
    <t>爪脱落</t>
  </si>
  <si>
    <t>Nail ridging</t>
  </si>
  <si>
    <t>爪線状隆起</t>
  </si>
  <si>
    <t>Pain of skin</t>
  </si>
  <si>
    <t>皮膚疼痛</t>
  </si>
  <si>
    <t>Palmar-plantar erythrodysesthesia syndrome</t>
  </si>
  <si>
    <t>手掌・足底発赤知覚不全症候群</t>
  </si>
  <si>
    <t>Photosensitivity</t>
  </si>
  <si>
    <t>光線過敏症</t>
  </si>
  <si>
    <t>Pruritus</t>
  </si>
  <si>
    <t>そう痒症</t>
  </si>
  <si>
    <t>Purpura</t>
  </si>
  <si>
    <t>紫斑</t>
  </si>
  <si>
    <t>Rash acneiform</t>
  </si>
  <si>
    <t>ざ瘡様皮疹</t>
  </si>
  <si>
    <t>Rash maculo-papular</t>
  </si>
  <si>
    <t>斑状丘疹状皮疹</t>
  </si>
  <si>
    <t>Scalp pain</t>
  </si>
  <si>
    <t>頭皮痛</t>
  </si>
  <si>
    <t>Skin atrophy</t>
  </si>
  <si>
    <t>皮膚萎縮</t>
  </si>
  <si>
    <t>Skin hyperpigmentation</t>
  </si>
  <si>
    <t>皮膚色素過剰</t>
  </si>
  <si>
    <t>Skin hypopigmentation</t>
  </si>
  <si>
    <t>皮膚色素減少</t>
  </si>
  <si>
    <t>Skin induration</t>
  </si>
  <si>
    <t>皮膚硬結</t>
  </si>
  <si>
    <t>Skin ulceration</t>
  </si>
  <si>
    <t>皮膚潰瘍形成</t>
  </si>
  <si>
    <t>Stevens-Johnson syndrome</t>
  </si>
  <si>
    <t>スティーヴンス・ジョンソン症候群</t>
  </si>
  <si>
    <t>Subcutaneous emphysema</t>
  </si>
  <si>
    <t>皮下気腫</t>
  </si>
  <si>
    <t>Telangiectasia</t>
  </si>
  <si>
    <t>毛細血管拡張症</t>
  </si>
  <si>
    <t>Toxic epidermal necrolysis</t>
  </si>
  <si>
    <t>中毒性表皮壊死融解症</t>
  </si>
  <si>
    <t>Urticaria</t>
  </si>
  <si>
    <t>蕁麻疹</t>
  </si>
  <si>
    <t>Skin and subcutaneous tissue disorders - Other, specify</t>
  </si>
  <si>
    <t>Social circumstances - Other, specify</t>
  </si>
  <si>
    <t>Surgical and medical procedures - Other, specify</t>
  </si>
  <si>
    <t>Arterial thromboembolism</t>
  </si>
  <si>
    <t>動脈血栓塞栓症</t>
  </si>
  <si>
    <t>Capillary leak syndrome</t>
  </si>
  <si>
    <t>毛細血管漏出症候群</t>
  </si>
  <si>
    <t>Flushing</t>
  </si>
  <si>
    <t>潮紅</t>
  </si>
  <si>
    <t>Hematoma</t>
  </si>
  <si>
    <t>血腫</t>
  </si>
  <si>
    <t>Hot flashes</t>
  </si>
  <si>
    <t>ほてり</t>
  </si>
  <si>
    <t>Hypertension</t>
  </si>
  <si>
    <t>高血圧</t>
  </si>
  <si>
    <t>Hypotension</t>
  </si>
  <si>
    <t>低血圧</t>
  </si>
  <si>
    <t>Lymph leakage</t>
  </si>
  <si>
    <t>リンパ漏</t>
  </si>
  <si>
    <t>Lymphedema</t>
  </si>
  <si>
    <t>リンパ浮腫</t>
  </si>
  <si>
    <t>Lymphocele</t>
  </si>
  <si>
    <t>リンパ嚢腫</t>
  </si>
  <si>
    <t>Peripheral ischemia</t>
  </si>
  <si>
    <t>末梢性虚血</t>
  </si>
  <si>
    <t>Phlebitis</t>
  </si>
  <si>
    <t>静脈炎</t>
  </si>
  <si>
    <t>Superficial thrombophlebitis</t>
  </si>
  <si>
    <t>表在性血栓性静脈炎</t>
  </si>
  <si>
    <t>Superior vena cava syndrome</t>
  </si>
  <si>
    <t>上大静脈症候群</t>
  </si>
  <si>
    <t>Thromboembolic event</t>
  </si>
  <si>
    <t>血栓塞栓症</t>
  </si>
  <si>
    <t>Vasculitis</t>
  </si>
  <si>
    <t>血管炎</t>
  </si>
  <si>
    <t>Vascular disorders - Other, specify</t>
  </si>
  <si>
    <t>Blood and lymphatic system disorders</t>
    <phoneticPr fontId="18"/>
  </si>
  <si>
    <t>Cardiac disorders</t>
    <phoneticPr fontId="18"/>
  </si>
  <si>
    <t>Congenital, familial and genetic disorders</t>
    <phoneticPr fontId="18"/>
  </si>
  <si>
    <t>Ear and labyrinth disorders</t>
    <phoneticPr fontId="18"/>
  </si>
  <si>
    <t>Endocrine disorders</t>
    <phoneticPr fontId="18"/>
  </si>
  <si>
    <t>Eye disorders</t>
    <phoneticPr fontId="18"/>
  </si>
  <si>
    <t>Gastrointestinal disorders</t>
    <phoneticPr fontId="18"/>
  </si>
  <si>
    <t>General disorders and administration site conditions</t>
    <phoneticPr fontId="18"/>
  </si>
  <si>
    <t>Hepatobiliary disorders</t>
    <phoneticPr fontId="18"/>
  </si>
  <si>
    <t>Immune system disorders</t>
    <phoneticPr fontId="18"/>
  </si>
  <si>
    <t>Infections and infestations</t>
    <phoneticPr fontId="18"/>
  </si>
  <si>
    <t>Injury, poisoning and procedural complications</t>
    <phoneticPr fontId="18"/>
  </si>
  <si>
    <t>Investigations</t>
    <phoneticPr fontId="18"/>
  </si>
  <si>
    <t>Metabolism and nutrition disorders</t>
    <phoneticPr fontId="18"/>
  </si>
  <si>
    <t>Musculoskeletal and connective tissue disorders</t>
    <phoneticPr fontId="18"/>
  </si>
  <si>
    <t>Neoplasms benign, malignant and unspecified (incl cysts and polyps)</t>
    <phoneticPr fontId="18"/>
  </si>
  <si>
    <t>Nervous system disorders</t>
    <phoneticPr fontId="18"/>
  </si>
  <si>
    <t>Pregnancy, puerperium and perinatal conditions</t>
    <phoneticPr fontId="18"/>
  </si>
  <si>
    <t>Psychiatric disorders</t>
    <phoneticPr fontId="18"/>
  </si>
  <si>
    <t>Renal and urinary disorders</t>
    <phoneticPr fontId="18"/>
  </si>
  <si>
    <t>Reproductive system and breast disorders</t>
    <phoneticPr fontId="18"/>
  </si>
  <si>
    <t>Respiratory, thoracic and mediastinal disorders</t>
    <phoneticPr fontId="18"/>
  </si>
  <si>
    <t>Skin and subcutaneous tissue disorders</t>
    <phoneticPr fontId="18"/>
  </si>
  <si>
    <t>Social circumstances</t>
    <phoneticPr fontId="18"/>
  </si>
  <si>
    <t>Surgical and medical procedures</t>
    <phoneticPr fontId="18"/>
  </si>
  <si>
    <t>Vascular disorders</t>
    <phoneticPr fontId="18"/>
  </si>
  <si>
    <t>神経系障害</t>
    <phoneticPr fontId="18"/>
  </si>
  <si>
    <t>血液およびリンパ系障害</t>
    <phoneticPr fontId="18"/>
  </si>
  <si>
    <t>心臓障害</t>
    <phoneticPr fontId="18"/>
  </si>
  <si>
    <t>耳および迷路障害</t>
    <phoneticPr fontId="18"/>
  </si>
  <si>
    <t>内分泌障害</t>
    <phoneticPr fontId="18"/>
  </si>
  <si>
    <t>眼障害</t>
    <phoneticPr fontId="18"/>
  </si>
  <si>
    <t>胃腸障害</t>
    <phoneticPr fontId="18"/>
  </si>
  <si>
    <t>一般・全身障害および投与部位の状態</t>
    <rPh sb="0" eb="2">
      <t>ｲｯﾊﾟﾝ</t>
    </rPh>
    <rPh sb="3" eb="5">
      <t>ｾﾞﾝｼﾝ</t>
    </rPh>
    <rPh sb="5" eb="7">
      <t>ｼｮｳｶﾞｲ</t>
    </rPh>
    <rPh sb="10" eb="12">
      <t>ﾄｳﾖ</t>
    </rPh>
    <rPh sb="12" eb="14">
      <t>ﾌﾞｲ</t>
    </rPh>
    <rPh sb="15" eb="17">
      <t>ｼﾞｮｳﾀｲ</t>
    </rPh>
    <phoneticPr fontId="7" type="noConversion"/>
  </si>
  <si>
    <t>肝胆道系障害</t>
    <phoneticPr fontId="18"/>
  </si>
  <si>
    <t>免疫系障害</t>
    <phoneticPr fontId="18"/>
  </si>
  <si>
    <t>感染症および寄生虫症</t>
    <phoneticPr fontId="18"/>
  </si>
  <si>
    <t>臨床検査</t>
    <phoneticPr fontId="18"/>
  </si>
  <si>
    <t>代謝および栄養障害</t>
    <phoneticPr fontId="18"/>
  </si>
  <si>
    <t>筋骨格系および結合組織障害</t>
    <phoneticPr fontId="18"/>
  </si>
  <si>
    <t>精神障害</t>
    <phoneticPr fontId="18"/>
  </si>
  <si>
    <t>腎および尿路障害</t>
    <phoneticPr fontId="18"/>
  </si>
  <si>
    <t>生殖系および乳房障害</t>
    <phoneticPr fontId="18"/>
  </si>
  <si>
    <t>皮膚および皮下組織障害</t>
    <phoneticPr fontId="18"/>
  </si>
  <si>
    <t>社会環境</t>
    <phoneticPr fontId="18"/>
  </si>
  <si>
    <t>外科および内科処置</t>
    <phoneticPr fontId="18"/>
  </si>
  <si>
    <t>血管障害</t>
    <phoneticPr fontId="18"/>
  </si>
  <si>
    <t>CTCAEv5.0日本語名称（大分類）</t>
    <rPh sb="15" eb="18">
      <t>ダイブンルイ</t>
    </rPh>
    <phoneticPr fontId="18"/>
  </si>
  <si>
    <t>CTCAEv5.0日本語名称（詳細）</t>
    <rPh sb="15" eb="17">
      <t>ショウサイ</t>
    </rPh>
    <phoneticPr fontId="18"/>
  </si>
  <si>
    <t>先天性・家族性および遺伝性障害</t>
    <phoneticPr fontId="18"/>
  </si>
  <si>
    <t>傷害・中毒および処置合併症</t>
    <phoneticPr fontId="18"/>
  </si>
  <si>
    <t>妊娠・産褥および周産期の状態</t>
    <phoneticPr fontId="18"/>
  </si>
  <si>
    <t>呼吸器・胸郭および縦隔障害</t>
    <phoneticPr fontId="18"/>
  </si>
  <si>
    <t>良性・悪性および詳細不明の新生物_嚢胞およびポリープを含む</t>
    <phoneticPr fontId="18"/>
  </si>
  <si>
    <t>CTCAEv5.0日本語名称（その他）</t>
    <rPh sb="17" eb="18">
      <t>タ</t>
    </rPh>
    <phoneticPr fontId="18"/>
  </si>
  <si>
    <t>先天性・家族性および遺伝性障害</t>
    <phoneticPr fontId="18"/>
  </si>
  <si>
    <t>耳および迷路障害</t>
    <phoneticPr fontId="18"/>
  </si>
  <si>
    <t>内分泌障害</t>
    <phoneticPr fontId="18"/>
  </si>
  <si>
    <t>眼障害</t>
    <phoneticPr fontId="18"/>
  </si>
  <si>
    <t>胃腸障害</t>
    <phoneticPr fontId="18"/>
  </si>
  <si>
    <t>肝胆道系障害</t>
    <phoneticPr fontId="18"/>
  </si>
  <si>
    <t>免疫系障害</t>
    <phoneticPr fontId="18"/>
  </si>
  <si>
    <t>感染症および寄生虫症</t>
    <phoneticPr fontId="18"/>
  </si>
  <si>
    <t>傷害・中毒および処置合併症</t>
    <phoneticPr fontId="18"/>
  </si>
  <si>
    <t>臨床検査</t>
    <phoneticPr fontId="18"/>
  </si>
  <si>
    <t>筋骨格系および結合組織障害</t>
    <phoneticPr fontId="18"/>
  </si>
  <si>
    <t>良性・悪性および詳細不明の新生物_嚢胞およびポリープを含む</t>
    <phoneticPr fontId="18"/>
  </si>
  <si>
    <t>神経系障害</t>
    <phoneticPr fontId="18"/>
  </si>
  <si>
    <t>妊娠・産褥および周産期の状態</t>
    <phoneticPr fontId="18"/>
  </si>
  <si>
    <t>腎および尿路障害</t>
    <phoneticPr fontId="18"/>
  </si>
  <si>
    <t>生殖系および乳房障害</t>
    <phoneticPr fontId="18"/>
  </si>
  <si>
    <t>皮膚および皮下組織障害</t>
    <phoneticPr fontId="18"/>
  </si>
  <si>
    <t>社会環境</t>
    <phoneticPr fontId="18"/>
  </si>
  <si>
    <t>外科および内科処置</t>
    <phoneticPr fontId="18"/>
  </si>
  <si>
    <t>血管障害</t>
    <phoneticPr fontId="18"/>
  </si>
  <si>
    <t>薬剤①</t>
    <rPh sb="0" eb="2">
      <t>ヤクザイ</t>
    </rPh>
    <phoneticPr fontId="18"/>
  </si>
  <si>
    <t>薬剤②</t>
    <rPh sb="0" eb="2">
      <t>ヤクザイ</t>
    </rPh>
    <phoneticPr fontId="18"/>
  </si>
  <si>
    <t>薬剤③</t>
    <rPh sb="0" eb="2">
      <t>ヤクザイ</t>
    </rPh>
    <phoneticPr fontId="18"/>
  </si>
  <si>
    <t>薬剤④</t>
    <rPh sb="0" eb="2">
      <t>ヤクザイ</t>
    </rPh>
    <phoneticPr fontId="18"/>
  </si>
  <si>
    <t>薬剤⑤</t>
    <rPh sb="0" eb="2">
      <t>ヤクザイ</t>
    </rPh>
    <phoneticPr fontId="18"/>
  </si>
  <si>
    <t>薬剤⑥</t>
    <rPh sb="0" eb="2">
      <t>ヤクザイ</t>
    </rPh>
    <phoneticPr fontId="18"/>
  </si>
  <si>
    <t>薬剤⑦</t>
    <rPh sb="0" eb="2">
      <t>ヤクザイ</t>
    </rPh>
    <phoneticPr fontId="18"/>
  </si>
  <si>
    <t>傷害、中毒および処置合併症、その他（具体的に記載）</t>
  </si>
  <si>
    <t>臨床検査、その他（具体的に記載）</t>
  </si>
  <si>
    <t>代謝および栄養障害、その他（具体的に記載）</t>
  </si>
  <si>
    <t>筋骨格系および結合組織障害、その他（具体的に記載）</t>
  </si>
  <si>
    <t>良性、悪性および詳細不明の新生物（嚢胞およびポリープを含む）、その他（具体的に記載）</t>
  </si>
  <si>
    <t>神経系障害、その他（具体的に記載）</t>
  </si>
  <si>
    <t>妊娠、産褥および周産期の状態、その他（具体的に記載）</t>
  </si>
  <si>
    <t>精神障害、その他（具体的に記載）</t>
  </si>
  <si>
    <t>腎および尿路障害、その他（具体的に記載）</t>
  </si>
  <si>
    <t>生殖系および乳房障害、その他（具体的に記載）</t>
  </si>
  <si>
    <t>呼吸器、胸郭および縦隔障害、その他（具体的に記載）</t>
  </si>
  <si>
    <t>皮膚および皮下組織障害、その他（具体的に記載）</t>
  </si>
  <si>
    <t>社会環境、その他（具体的に記載）</t>
  </si>
  <si>
    <t>外科および内科処置、その他（具体的に記載）</t>
  </si>
  <si>
    <t>血管障害、その他（具体的に記載）</t>
  </si>
  <si>
    <t>血液およびリンパ系障害、その他（具体的に記載）</t>
  </si>
  <si>
    <t>心臓障害、その他（具体的に記載）</t>
  </si>
  <si>
    <t>先天性、家族性および遺伝性障害、その他（具体的に記載）</t>
  </si>
  <si>
    <t>耳および迷路障害、その他（具体的に記載）</t>
  </si>
  <si>
    <t>内分泌障害、その他（具体的に記載）</t>
  </si>
  <si>
    <t>眼障害、その他（具体的に記載）</t>
  </si>
  <si>
    <t>胃腸障害、その他（具体的に記載）</t>
  </si>
  <si>
    <t>一般・全身障害および投与部位の状態、その他（具体的に記載）</t>
  </si>
  <si>
    <t>肝胆道系障害、その他（具体的に記載）</t>
  </si>
  <si>
    <t>免疫系障害、その他（具体的に記載）</t>
  </si>
  <si>
    <t>感染症および寄生虫症、その他（具体的に記載）</t>
  </si>
  <si>
    <t>有無</t>
    <rPh sb="0" eb="2">
      <t>ウム</t>
    </rPh>
    <phoneticPr fontId="18"/>
  </si>
  <si>
    <t>多発がん</t>
    <phoneticPr fontId="18"/>
  </si>
  <si>
    <t>具体的な採取部位（その他）</t>
    <rPh sb="0" eb="3">
      <t>グタイテキ</t>
    </rPh>
    <rPh sb="4" eb="6">
      <t>サイシュ</t>
    </rPh>
    <rPh sb="6" eb="8">
      <t>ブイ</t>
    </rPh>
    <rPh sb="11" eb="12">
      <t>タ</t>
    </rPh>
    <phoneticPr fontId="18"/>
  </si>
  <si>
    <t>喫煙歴</t>
    <rPh sb="0" eb="2">
      <t>キツエン</t>
    </rPh>
    <rPh sb="2" eb="3">
      <t>レキ</t>
    </rPh>
    <phoneticPr fontId="18"/>
  </si>
  <si>
    <t>有無</t>
    <rPh sb="0" eb="2">
      <t>ウム</t>
    </rPh>
    <phoneticPr fontId="18"/>
  </si>
  <si>
    <t>喫煙年数</t>
    <rPh sb="0" eb="2">
      <t>キツエン</t>
    </rPh>
    <rPh sb="2" eb="4">
      <t>ネンスウ</t>
    </rPh>
    <phoneticPr fontId="18"/>
  </si>
  <si>
    <t>1日の本数</t>
    <rPh sb="1" eb="2">
      <t>ニチ</t>
    </rPh>
    <rPh sb="3" eb="5">
      <t>ホンスウ</t>
    </rPh>
    <phoneticPr fontId="18"/>
  </si>
  <si>
    <t>生年月日（YYYY/MM/DD）</t>
    <phoneticPr fontId="18"/>
  </si>
  <si>
    <t>治療ライン①</t>
    <rPh sb="0" eb="2">
      <t>チリョウ</t>
    </rPh>
    <phoneticPr fontId="18"/>
  </si>
  <si>
    <t>治療ライン②</t>
    <rPh sb="0" eb="2">
      <t>チリョウ</t>
    </rPh>
    <phoneticPr fontId="18"/>
  </si>
  <si>
    <t>治療ライン③</t>
    <rPh sb="0" eb="2">
      <t>チリョウ</t>
    </rPh>
    <phoneticPr fontId="18"/>
  </si>
  <si>
    <t>投与状況</t>
    <rPh sb="0" eb="2">
      <t>トウヨ</t>
    </rPh>
    <rPh sb="2" eb="4">
      <t>ジョウキョウ</t>
    </rPh>
    <phoneticPr fontId="18"/>
  </si>
  <si>
    <t>投与開始日（YYYY/MM/DD）</t>
    <phoneticPr fontId="18"/>
  </si>
  <si>
    <t>投与終了日（YYYY/MM/DD）</t>
    <phoneticPr fontId="18"/>
  </si>
  <si>
    <t>発現日（YYYY/MM/DD）</t>
    <rPh sb="0" eb="2">
      <t>ハツゲン</t>
    </rPh>
    <rPh sb="2" eb="3">
      <t>ビ</t>
    </rPh>
    <phoneticPr fontId="18"/>
  </si>
  <si>
    <t>CTCAEv5.0英語名称（*自動入力）</t>
    <rPh sb="15" eb="19">
      <t>ジドウニュウリョク</t>
    </rPh>
    <phoneticPr fontId="18"/>
  </si>
  <si>
    <t>部位（その他）</t>
    <rPh sb="0" eb="2">
      <t>ブイ</t>
    </rPh>
    <rPh sb="5" eb="6">
      <t>タ</t>
    </rPh>
    <phoneticPr fontId="18"/>
  </si>
  <si>
    <t>C12470:皮膚|Skin</t>
    <phoneticPr fontId="18"/>
  </si>
  <si>
    <t>検体採取日（YYYY/MM/DD）</t>
    <rPh sb="4" eb="5">
      <t>ビ</t>
    </rPh>
    <phoneticPr fontId="18"/>
  </si>
  <si>
    <t>検査に使用可能な検体の有無</t>
    <rPh sb="0" eb="2">
      <t>ケンサ</t>
    </rPh>
    <rPh sb="3" eb="7">
      <t>シヨウカノウ</t>
    </rPh>
    <rPh sb="8" eb="10">
      <t>ケンタイ</t>
    </rPh>
    <rPh sb="11" eb="13">
      <t>ウム</t>
    </rPh>
    <phoneticPr fontId="18"/>
  </si>
  <si>
    <t>病理診断名</t>
    <rPh sb="0" eb="2">
      <t>ビョウリ</t>
    </rPh>
    <rPh sb="2" eb="4">
      <t>シンダン</t>
    </rPh>
    <rPh sb="4" eb="5">
      <t>メイ</t>
    </rPh>
    <phoneticPr fontId="18"/>
  </si>
  <si>
    <t>OncoTree_Name</t>
    <phoneticPr fontId="18"/>
  </si>
  <si>
    <t>副腎皮質腺腫</t>
    <phoneticPr fontId="18"/>
  </si>
  <si>
    <t xml:space="preserve">Adrenocortical Adenoma </t>
  </si>
  <si>
    <t xml:space="preserve">Adrenal Gland </t>
  </si>
  <si>
    <t>副腎皮質癌</t>
  </si>
  <si>
    <t xml:space="preserve">Adrenocortical Carcinoma </t>
  </si>
  <si>
    <t>褐色細胞腫</t>
    <phoneticPr fontId="18"/>
  </si>
  <si>
    <t xml:space="preserve">Pheochromocytoma </t>
  </si>
  <si>
    <t>十二指腸乳頭部癌</t>
    <rPh sb="0" eb="4">
      <t>ジュウニシチョウ</t>
    </rPh>
    <rPh sb="4" eb="5">
      <t>チチ</t>
    </rPh>
    <phoneticPr fontId="18"/>
  </si>
  <si>
    <t xml:space="preserve">Ampullary Carcinoma </t>
  </si>
  <si>
    <t xml:space="preserve">Ampulla of Vater </t>
  </si>
  <si>
    <t>腸管膨大部癌</t>
  </si>
  <si>
    <t>Intestinal Ampullary Carcinoma (IAMPCA)</t>
    <phoneticPr fontId="18"/>
  </si>
  <si>
    <t>混合膨大部癌</t>
  </si>
  <si>
    <t>Mixed Ampullary Carcinoma (MAMPCA)</t>
  </si>
  <si>
    <t>膵胆管膨大部癌</t>
  </si>
  <si>
    <t>Pancreatobiliary Ampullary Carcinoma (PAMPCA)</t>
  </si>
  <si>
    <t>胆管癌</t>
    <phoneticPr fontId="18"/>
  </si>
  <si>
    <t xml:space="preserve">Cholangiocarcinoma </t>
    <phoneticPr fontId="18"/>
  </si>
  <si>
    <t xml:space="preserve">Biliary Tract </t>
  </si>
  <si>
    <t>胆嚢癌</t>
  </si>
  <si>
    <t xml:space="preserve">Gallbladder Cancer </t>
  </si>
  <si>
    <t>肝外胆管癌</t>
  </si>
  <si>
    <t>Extrahepatic Cholangiocarcinoma (EHCH)</t>
  </si>
  <si>
    <t>肝内胆管癌</t>
  </si>
  <si>
    <t>Intrahepatic Cholangiocarcinoma (IHCH)</t>
  </si>
  <si>
    <t>肝門部胆管癌</t>
    <rPh sb="0" eb="1">
      <t>カン</t>
    </rPh>
    <rPh sb="1" eb="2">
      <t>モン</t>
    </rPh>
    <rPh sb="2" eb="3">
      <t>ブ</t>
    </rPh>
    <rPh sb="3" eb="4">
      <t>タン</t>
    </rPh>
    <rPh sb="4" eb="5">
      <t>カン</t>
    </rPh>
    <phoneticPr fontId="18"/>
  </si>
  <si>
    <t>Perihilar Cholangiocarcinoma (PHCH)</t>
  </si>
  <si>
    <t>胆嚢腺扁平上皮癌</t>
    <rPh sb="0" eb="2">
      <t>タンノウ</t>
    </rPh>
    <phoneticPr fontId="18"/>
  </si>
  <si>
    <t>Adenosquamous Carcinoma of the Gallbladder (GBASC)</t>
  </si>
  <si>
    <t>胆嚢腺癌、未確定</t>
    <rPh sb="0" eb="2">
      <t>タンノウ</t>
    </rPh>
    <rPh sb="2" eb="3">
      <t>セン</t>
    </rPh>
    <rPh sb="5" eb="8">
      <t>ミカクテイ</t>
    </rPh>
    <phoneticPr fontId="18"/>
  </si>
  <si>
    <t>Gallbladder Adenocarcinoma, NOS (GBAD)</t>
  </si>
  <si>
    <t>胆嚢小細胞癌</t>
    <rPh sb="2" eb="5">
      <t>ショウサイボウ</t>
    </rPh>
    <phoneticPr fontId="18"/>
  </si>
  <si>
    <t>Small Cell Gallbladder Carcinoma (SCGBC)</t>
  </si>
  <si>
    <t>膀胱腺癌</t>
  </si>
  <si>
    <t xml:space="preserve">Bladder Adenocarcinoma </t>
  </si>
  <si>
    <t xml:space="preserve">Bladder/Urinary Tract </t>
  </si>
  <si>
    <t>膀胱扁平上皮癌</t>
  </si>
  <si>
    <t xml:space="preserve">Bladder Squamous Cell Carcinoma </t>
  </si>
  <si>
    <t>膀胱尿路上皮癌</t>
    <rPh sb="0" eb="2">
      <t>ボウコウ</t>
    </rPh>
    <rPh sb="2" eb="4">
      <t>ニョウロ</t>
    </rPh>
    <rPh sb="4" eb="6">
      <t>ジョウヒ</t>
    </rPh>
    <phoneticPr fontId="18"/>
  </si>
  <si>
    <t xml:space="preserve">Bladder Urothelial Carcinoma </t>
  </si>
  <si>
    <t>炎症性筋線維芽細胞性膀胱腫瘍</t>
    <rPh sb="0" eb="3">
      <t>エンショウセイ</t>
    </rPh>
    <rPh sb="10" eb="12">
      <t>ボウコウ</t>
    </rPh>
    <rPh sb="12" eb="14">
      <t>シュヨウ</t>
    </rPh>
    <phoneticPr fontId="18"/>
  </si>
  <si>
    <t xml:space="preserve">Inflammatory Myofibroblastic Bladder Tumor </t>
  </si>
  <si>
    <t>尿路上皮乳頭腫内反型</t>
    <rPh sb="7" eb="8">
      <t>ナイ</t>
    </rPh>
    <phoneticPr fontId="18"/>
  </si>
  <si>
    <t xml:space="preserve">Inverted Urothelial Papilloma </t>
  </si>
  <si>
    <t>尿道粘膜黒色腫</t>
    <rPh sb="0" eb="2">
      <t>ニョウドウ</t>
    </rPh>
    <rPh sb="2" eb="4">
      <t>ネンマク</t>
    </rPh>
    <rPh sb="4" eb="7">
      <t>コクショクシュ</t>
    </rPh>
    <phoneticPr fontId="18"/>
  </si>
  <si>
    <t xml:space="preserve">Mucosal Melanoma of the Urethra </t>
  </si>
  <si>
    <t>形質細胞様/印環細胞癌 (尿路上皮)</t>
    <rPh sb="0" eb="2">
      <t>ケイシツ</t>
    </rPh>
    <rPh sb="2" eb="4">
      <t>サイボウ</t>
    </rPh>
    <rPh sb="4" eb="5">
      <t>ヨウ</t>
    </rPh>
    <rPh sb="13" eb="15">
      <t>ニョウロ</t>
    </rPh>
    <rPh sb="15" eb="17">
      <t>ジョウヒ</t>
    </rPh>
    <phoneticPr fontId="18"/>
  </si>
  <si>
    <t xml:space="preserve">Plasmacytoid/Signet Ring Cell Bladder Carcinoma </t>
  </si>
  <si>
    <t>膀胱肉腫様癌</t>
    <rPh sb="0" eb="2">
      <t>ボウコウ</t>
    </rPh>
    <rPh sb="2" eb="4">
      <t>ニクシュ</t>
    </rPh>
    <rPh sb="4" eb="5">
      <t>ヨウ</t>
    </rPh>
    <phoneticPr fontId="18"/>
  </si>
  <si>
    <t xml:space="preserve">Sarcomatoid Carcinoma of the Urinary Bladder </t>
    <phoneticPr fontId="18"/>
  </si>
  <si>
    <t>膀胱小細胞癌</t>
    <rPh sb="0" eb="2">
      <t>ボウコウ</t>
    </rPh>
    <rPh sb="2" eb="5">
      <t>ショウサイボウ</t>
    </rPh>
    <phoneticPr fontId="18"/>
  </si>
  <si>
    <t xml:space="preserve">Small Cell Bladder Cancer </t>
  </si>
  <si>
    <t>上部尿路上皮癌</t>
    <rPh sb="0" eb="2">
      <t>ジョウブ</t>
    </rPh>
    <rPh sb="2" eb="4">
      <t>ニョウロ</t>
    </rPh>
    <rPh sb="4" eb="6">
      <t>ジョウヒ</t>
    </rPh>
    <phoneticPr fontId="18"/>
  </si>
  <si>
    <t xml:space="preserve">Upper Tract Urothelial Carcinoma </t>
  </si>
  <si>
    <t>尿膜管癌</t>
  </si>
  <si>
    <t xml:space="preserve">Urachal Carcinoma </t>
  </si>
  <si>
    <t>尿道癌</t>
    <phoneticPr fontId="18"/>
  </si>
  <si>
    <t xml:space="preserve">Urethral Cancer </t>
  </si>
  <si>
    <t>尿路上皮乳頭腫</t>
    <phoneticPr fontId="18"/>
  </si>
  <si>
    <t xml:space="preserve">Urothelial Papilloma </t>
  </si>
  <si>
    <t>尿膜管腺癌</t>
  </si>
  <si>
    <t>Urachal Adenocarcinoma (UA)</t>
  </si>
  <si>
    <t>尿道腺癌</t>
  </si>
  <si>
    <t>Urethral Adenocarcinoma (UAD)</t>
  </si>
  <si>
    <t>尿道扁平上皮癌</t>
  </si>
  <si>
    <t>Urethral Squamous Cell Carcinoma (USCC)</t>
  </si>
  <si>
    <t>尿道尿路上皮癌</t>
    <rPh sb="0" eb="2">
      <t>ニョウドウ</t>
    </rPh>
    <rPh sb="2" eb="4">
      <t>ニョウロ</t>
    </rPh>
    <rPh sb="4" eb="6">
      <t>ジョウヒ</t>
    </rPh>
    <phoneticPr fontId="18"/>
  </si>
  <si>
    <t>Urethral Urothelial Carcinoma (UCU)</t>
  </si>
  <si>
    <t>アダマンチノーマ</t>
    <phoneticPr fontId="18"/>
  </si>
  <si>
    <t xml:space="preserve">Adamantinoma </t>
  </si>
  <si>
    <t xml:space="preserve">Bone </t>
  </si>
  <si>
    <t>軟骨芽細胞腫</t>
    <phoneticPr fontId="18"/>
  </si>
  <si>
    <t xml:space="preserve">Chondroblastoma </t>
  </si>
  <si>
    <t>軟骨肉腫</t>
    <phoneticPr fontId="18"/>
  </si>
  <si>
    <t xml:space="preserve">Chondrosarcoma </t>
  </si>
  <si>
    <t>脊索腫</t>
    <phoneticPr fontId="18"/>
  </si>
  <si>
    <t xml:space="preserve">Chordoma </t>
  </si>
  <si>
    <t>ユーイング肉腫</t>
    <phoneticPr fontId="18"/>
  </si>
  <si>
    <t xml:space="preserve">Ewing Sarcoma </t>
  </si>
  <si>
    <t>骨巨細胞腫</t>
  </si>
  <si>
    <t xml:space="preserve">Giant Cell Tumor of Bone </t>
  </si>
  <si>
    <t>骨肉腫</t>
  </si>
  <si>
    <t xml:space="preserve">Osteosarcoma </t>
  </si>
  <si>
    <t>脱分化型軟骨肉腫</t>
    <phoneticPr fontId="18"/>
  </si>
  <si>
    <t>Dedifferentiated Chondrosarcoma (DDCHS)</t>
  </si>
  <si>
    <t>骨外性粘液性軟骨肉腫</t>
  </si>
  <si>
    <t>Extraskeletal Myxoid Chondrosarcoma (EMCHS)</t>
  </si>
  <si>
    <t>間葉型軟骨肉腫</t>
  </si>
  <si>
    <t>Mesenchymal Chondrosarcoma (MCHS)</t>
  </si>
  <si>
    <t>粘液性軟骨肉腫</t>
    <rPh sb="0" eb="2">
      <t>ネンエキ</t>
    </rPh>
    <rPh sb="2" eb="3">
      <t>セイ</t>
    </rPh>
    <rPh sb="3" eb="5">
      <t>ナンコツ</t>
    </rPh>
    <rPh sb="5" eb="7">
      <t>ニクシュ</t>
    </rPh>
    <phoneticPr fontId="18"/>
  </si>
  <si>
    <t>Myxoid Chondrosarcoma (MYCHS)</t>
  </si>
  <si>
    <t>従来型脊索腫</t>
    <rPh sb="0" eb="3">
      <t>ジュウライガタ</t>
    </rPh>
    <phoneticPr fontId="18"/>
  </si>
  <si>
    <t>Conventional Type Chordoma (CCHDM)</t>
    <phoneticPr fontId="18"/>
  </si>
  <si>
    <t>脱分化型脊索腫</t>
  </si>
  <si>
    <t>Dedifferentiated Chordoma (DDCHDM)</t>
  </si>
  <si>
    <t>軟骨芽細胞骨肉腫</t>
  </si>
  <si>
    <t>Chondroblastic Osteosarcoma (CHOS)</t>
  </si>
  <si>
    <t>線維芽細胞骨肉腫</t>
    <rPh sb="5" eb="8">
      <t>コツニクシュ</t>
    </rPh>
    <phoneticPr fontId="18"/>
  </si>
  <si>
    <t>Fibroblastic Osteosarcoma (FIOS)</t>
  </si>
  <si>
    <t>高悪性度表在性骨肉腫</t>
  </si>
  <si>
    <t>High-Grade Surface Osteosarcoma (HGSOS)</t>
  </si>
  <si>
    <t>低悪性度中心性骨肉腫</t>
    <phoneticPr fontId="18"/>
  </si>
  <si>
    <t>Low-Grade Central Osteosarcoma (LGCOS)</t>
  </si>
  <si>
    <t>骨芽細胞骨肉腫</t>
    <rPh sb="4" eb="7">
      <t>コツニクシュ</t>
    </rPh>
    <phoneticPr fontId="18"/>
  </si>
  <si>
    <t>Osteoblastic Osteosarcoma (OSOS)</t>
  </si>
  <si>
    <t>傍骨性骨肉腫</t>
    <phoneticPr fontId="18"/>
  </si>
  <si>
    <t>Parosteal Osteosarcoma (PAOS)</t>
  </si>
  <si>
    <t>骨膜性骨肉腫</t>
  </si>
  <si>
    <t>Periosteal Osteosarcoma (PEOS)</t>
  </si>
  <si>
    <t>二次性骨肉腫</t>
  </si>
  <si>
    <t>Secondary Osteosarcoma (SECOS)</t>
  </si>
  <si>
    <t>小細胞型骨肉腫</t>
  </si>
  <si>
    <t>Small Cell Osteosarcoma (SCOS)</t>
  </si>
  <si>
    <t>血管拡張型骨肉腫</t>
  </si>
  <si>
    <t>Telangiectatic Osteosarcoma (TEOS)</t>
  </si>
  <si>
    <t>肛門腺癌</t>
  </si>
  <si>
    <t xml:space="preserve">Anal Gland Adenocarcinoma </t>
  </si>
  <si>
    <t xml:space="preserve">Bowel </t>
  </si>
  <si>
    <t>肛門扁平上皮癌</t>
  </si>
  <si>
    <t xml:space="preserve">Anal Squamous Cell Carcinoma </t>
  </si>
  <si>
    <t>肛門直腸粘膜黒色腫</t>
    <rPh sb="0" eb="2">
      <t>コウモン</t>
    </rPh>
    <rPh sb="2" eb="4">
      <t>チョクチョウ</t>
    </rPh>
    <rPh sb="4" eb="6">
      <t>ネンマク</t>
    </rPh>
    <rPh sb="6" eb="8">
      <t>コクショク</t>
    </rPh>
    <rPh sb="8" eb="9">
      <t>シュ</t>
    </rPh>
    <phoneticPr fontId="18"/>
  </si>
  <si>
    <t xml:space="preserve">Anorectal Mucosal Melanoma </t>
  </si>
  <si>
    <t>虫垂腺癌</t>
  </si>
  <si>
    <t xml:space="preserve">Appendiceal Adenocarcinoma </t>
  </si>
  <si>
    <t>結腸直腸腺癌</t>
  </si>
  <si>
    <t xml:space="preserve">Colorectal Adenocarcinoma </t>
    <phoneticPr fontId="18"/>
  </si>
  <si>
    <t>消化管神経内分泌腫瘍</t>
    <rPh sb="0" eb="2">
      <t>ショウカ</t>
    </rPh>
    <rPh sb="2" eb="3">
      <t>カン</t>
    </rPh>
    <phoneticPr fontId="18"/>
  </si>
  <si>
    <t xml:space="preserve">Gastrointestinal Neuroendocrine Tumors </t>
  </si>
  <si>
    <t>結腸髄様癌</t>
    <rPh sb="2" eb="3">
      <t>ズイ</t>
    </rPh>
    <rPh sb="3" eb="4">
      <t>ヨウ</t>
    </rPh>
    <phoneticPr fontId="18"/>
  </si>
  <si>
    <t xml:space="preserve">Medullary Carcinoma of the Colon </t>
  </si>
  <si>
    <t>小腸癌</t>
    <rPh sb="0" eb="2">
      <t>ショウチョウ</t>
    </rPh>
    <phoneticPr fontId="18"/>
  </si>
  <si>
    <t xml:space="preserve">Small Bowel Cancer </t>
  </si>
  <si>
    <t xml:space="preserve">Small Intestinal Carcinoma </t>
  </si>
  <si>
    <t>大腸管状線腫</t>
    <rPh sb="0" eb="2">
      <t>ダイチョウ</t>
    </rPh>
    <rPh sb="2" eb="4">
      <t>カンジョウ</t>
    </rPh>
    <rPh sb="4" eb="5">
      <t>セン</t>
    </rPh>
    <rPh sb="5" eb="6">
      <t>シュ</t>
    </rPh>
    <phoneticPr fontId="18"/>
  </si>
  <si>
    <t xml:space="preserve">Tubular Adenoma of the Colon </t>
    <phoneticPr fontId="18"/>
  </si>
  <si>
    <t>結腸型虫垂腫瘍</t>
  </si>
  <si>
    <t>Colonic Type Adenocarcinoma of the Appendix (CTAAP)</t>
  </si>
  <si>
    <t>虫垂杯細胞カルチノイド</t>
  </si>
  <si>
    <t>Goblet Cell Carcinoid of the Appendix (GCCAP)</t>
  </si>
  <si>
    <t>虫垂粘液性腺癌</t>
    <rPh sb="0" eb="2">
      <t>チュウスイ</t>
    </rPh>
    <rPh sb="2" eb="4">
      <t>ネンエキ</t>
    </rPh>
    <rPh sb="4" eb="5">
      <t>セイ</t>
    </rPh>
    <rPh sb="5" eb="6">
      <t>セン</t>
    </rPh>
    <phoneticPr fontId="18"/>
  </si>
  <si>
    <t>Mucinous Adenocarcinoma of the Appendix (MAAP)</t>
  </si>
  <si>
    <t>虫垂印環細胞癌</t>
    <rPh sb="0" eb="2">
      <t>チュウスイ</t>
    </rPh>
    <phoneticPr fontId="18"/>
  </si>
  <si>
    <t>Signet Ring Cell Type of the Appendix (SRAP)</t>
  </si>
  <si>
    <t>大腸腺癌</t>
    <rPh sb="0" eb="2">
      <t>ダイチョウ</t>
    </rPh>
    <rPh sb="2" eb="3">
      <t>セン</t>
    </rPh>
    <phoneticPr fontId="18"/>
  </si>
  <si>
    <t>Colon Adenocarcinoma (COAD)</t>
  </si>
  <si>
    <t>大腸上皮内腺癌</t>
    <rPh sb="0" eb="2">
      <t>ダイチョウ</t>
    </rPh>
    <rPh sb="2" eb="4">
      <t>ジョウヒ</t>
    </rPh>
    <rPh sb="4" eb="5">
      <t>ナイ</t>
    </rPh>
    <rPh sb="5" eb="6">
      <t>セン</t>
    </rPh>
    <phoneticPr fontId="18"/>
  </si>
  <si>
    <t>Colon Adenocarcinoma In Situ (CAIS)</t>
  </si>
  <si>
    <t>結腸直腸粘液腺癌</t>
    <rPh sb="0" eb="2">
      <t>ケッチョウ</t>
    </rPh>
    <rPh sb="2" eb="4">
      <t>チョクチョウ</t>
    </rPh>
    <rPh sb="4" eb="6">
      <t>ネンエキ</t>
    </rPh>
    <rPh sb="6" eb="7">
      <t>セン</t>
    </rPh>
    <phoneticPr fontId="18"/>
  </si>
  <si>
    <t>Mucinous Adenocarcinoma of the Colon and Rectum (MACR)</t>
  </si>
  <si>
    <t>直腸腺癌</t>
    <rPh sb="0" eb="2">
      <t>チョクチョウ</t>
    </rPh>
    <rPh sb="2" eb="3">
      <t>セン</t>
    </rPh>
    <phoneticPr fontId="18"/>
  </si>
  <si>
    <t>Rectal Adenocarcinoma (READ)</t>
  </si>
  <si>
    <t>結腸直腸印環細胞線癌</t>
    <rPh sb="8" eb="9">
      <t>セン</t>
    </rPh>
    <phoneticPr fontId="18"/>
  </si>
  <si>
    <t>Signet Ring Cell Adenocarcinoma of the Colon and Rectum (SRCCR)</t>
  </si>
  <si>
    <t>結腸直腸高悪性度神経内分泌腫瘍</t>
    <rPh sb="0" eb="2">
      <t>ケッチョウ</t>
    </rPh>
    <rPh sb="2" eb="4">
      <t>チョクチョウ</t>
    </rPh>
    <rPh sb="5" eb="7">
      <t>アクセイ</t>
    </rPh>
    <rPh sb="7" eb="8">
      <t>ド</t>
    </rPh>
    <rPh sb="8" eb="10">
      <t>シンケイ</t>
    </rPh>
    <rPh sb="10" eb="13">
      <t>ナイブンピツ</t>
    </rPh>
    <rPh sb="13" eb="15">
      <t>シュヨウ</t>
    </rPh>
    <phoneticPr fontId="18"/>
  </si>
  <si>
    <t>High-Grade Neuroendocrine Carcinoma of the Colon and Rectum (HGNEC)</t>
  </si>
  <si>
    <t>小腸高分化神経内分泌腫瘍</t>
    <rPh sb="0" eb="2">
      <t>ショウチョウ</t>
    </rPh>
    <rPh sb="2" eb="5">
      <t>コウブンカ</t>
    </rPh>
    <rPh sb="5" eb="7">
      <t>シンケイ</t>
    </rPh>
    <rPh sb="7" eb="10">
      <t>ナイブンピツ</t>
    </rPh>
    <rPh sb="10" eb="12">
      <t>シュヨウ</t>
    </rPh>
    <phoneticPr fontId="18"/>
  </si>
  <si>
    <t>Small Bowel Well-Differentiated Neuroendocrine Tumor (SBWDNET)</t>
  </si>
  <si>
    <t>虫垂高分化神経内分泌腫瘍</t>
    <rPh sb="0" eb="2">
      <t>チュウスイ</t>
    </rPh>
    <rPh sb="2" eb="5">
      <t>コウブンカ</t>
    </rPh>
    <rPh sb="5" eb="7">
      <t>シンケイ</t>
    </rPh>
    <rPh sb="7" eb="10">
      <t>ナイブンピツ</t>
    </rPh>
    <rPh sb="10" eb="12">
      <t>シュヨウ</t>
    </rPh>
    <phoneticPr fontId="18"/>
  </si>
  <si>
    <t>Well-Differentiated Neuroendocrine Tumor of the Appendix (AWDNET)</t>
  </si>
  <si>
    <t>直腸高分化神経内分泌腫瘍</t>
    <rPh sb="0" eb="2">
      <t>チョクチョウ</t>
    </rPh>
    <rPh sb="2" eb="5">
      <t>コウブンカ</t>
    </rPh>
    <rPh sb="5" eb="7">
      <t>シンケイ</t>
    </rPh>
    <rPh sb="7" eb="10">
      <t>ナイブンピツ</t>
    </rPh>
    <rPh sb="10" eb="12">
      <t>シュヨウ</t>
    </rPh>
    <phoneticPr fontId="18"/>
  </si>
  <si>
    <t>Well-Differentiated Neuroendocrine Tumor of the Rectum (RWDNET)</t>
  </si>
  <si>
    <t>十二指腸腺癌</t>
    <rPh sb="0" eb="4">
      <t>ジュウニシチョウ</t>
    </rPh>
    <rPh sb="4" eb="5">
      <t>セン</t>
    </rPh>
    <phoneticPr fontId="18"/>
  </si>
  <si>
    <t>Duodenal Adenocarcinoma (DA)</t>
  </si>
  <si>
    <t>乳腺腺筋上皮腫</t>
    <rPh sb="0" eb="2">
      <t>ニュウセン</t>
    </rPh>
    <phoneticPr fontId="18"/>
  </si>
  <si>
    <t xml:space="preserve">Adenomyoepithelioma of the Breast </t>
    <phoneticPr fontId="18"/>
  </si>
  <si>
    <t xml:space="preserve">Breast </t>
  </si>
  <si>
    <t>非浸潤性乳管癌</t>
    <rPh sb="0" eb="1">
      <t>ヒ</t>
    </rPh>
    <rPh sb="1" eb="4">
      <t>シンジュンセイ</t>
    </rPh>
    <rPh sb="4" eb="6">
      <t>ニュウカン</t>
    </rPh>
    <phoneticPr fontId="18"/>
  </si>
  <si>
    <t xml:space="preserve">Breast Ductal Carcinoma In Situ </t>
  </si>
  <si>
    <t>乳腺繊線維上皮性腫瘍</t>
    <rPh sb="0" eb="2">
      <t>ニュウセン</t>
    </rPh>
    <rPh sb="2" eb="3">
      <t>セン</t>
    </rPh>
    <rPh sb="3" eb="5">
      <t>センイ</t>
    </rPh>
    <rPh sb="5" eb="8">
      <t>ジョウヒセイ</t>
    </rPh>
    <rPh sb="8" eb="10">
      <t>シュヨウ</t>
    </rPh>
    <phoneticPr fontId="18"/>
  </si>
  <si>
    <t xml:space="preserve">Breast Fibroepithelial Neoplasms </t>
    <phoneticPr fontId="18"/>
  </si>
  <si>
    <t>非浸潤性小葉癌</t>
  </si>
  <si>
    <t xml:space="preserve">Breast Lobular Carcinoma In Situ </t>
  </si>
  <si>
    <t>乳腺新生物、未確定</t>
    <rPh sb="0" eb="2">
      <t>ニュウセン</t>
    </rPh>
    <rPh sb="2" eb="5">
      <t>シンセイブツ</t>
    </rPh>
    <rPh sb="6" eb="9">
      <t>ミカクテイ</t>
    </rPh>
    <phoneticPr fontId="18"/>
  </si>
  <si>
    <t xml:space="preserve">Breast Neoplasm, NOS </t>
  </si>
  <si>
    <t>乳腺肉腫</t>
    <rPh sb="0" eb="2">
      <t>ニュウセン</t>
    </rPh>
    <rPh sb="2" eb="4">
      <t>ニクシュ</t>
    </rPh>
    <phoneticPr fontId="18"/>
  </si>
  <si>
    <t xml:space="preserve">Breast Sarcoma </t>
  </si>
  <si>
    <t>炎症性乳癌</t>
  </si>
  <si>
    <t xml:space="preserve">Inflammatory Breast Cancer </t>
  </si>
  <si>
    <t>浸潤性乳癌</t>
  </si>
  <si>
    <t xml:space="preserve">Invasive Breast Carcinoma </t>
  </si>
  <si>
    <t>若年性乳腺分泌癌</t>
    <rPh sb="0" eb="3">
      <t>ジャクネンセイ</t>
    </rPh>
    <phoneticPr fontId="18"/>
  </si>
  <si>
    <t xml:space="preserve">Juvenile Secretory Carcinoma of the Breast </t>
  </si>
  <si>
    <t>乳腺化生癌</t>
    <phoneticPr fontId="18"/>
  </si>
  <si>
    <t xml:space="preserve">Metaplastic Breast Cancer </t>
    <phoneticPr fontId="18"/>
  </si>
  <si>
    <t>乳頭パジェット病</t>
    <rPh sb="0" eb="2">
      <t>ニュウトウ</t>
    </rPh>
    <rPh sb="7" eb="8">
      <t>ビョウ</t>
    </rPh>
    <phoneticPr fontId="18"/>
  </si>
  <si>
    <t>Paget Disease of the Nipple (PD)</t>
  </si>
  <si>
    <t>線維腺腫</t>
  </si>
  <si>
    <t>Fibroadenoma (FA)</t>
  </si>
  <si>
    <t>乳房葉状腫瘍</t>
  </si>
  <si>
    <t>Phyllodes Tumor of the Breast (PT)</t>
  </si>
  <si>
    <t>乳房血管肉腫</t>
    <rPh sb="0" eb="2">
      <t>ニュウボウ</t>
    </rPh>
    <rPh sb="2" eb="4">
      <t>ケッカン</t>
    </rPh>
    <rPh sb="4" eb="6">
      <t>ニクシュ</t>
    </rPh>
    <phoneticPr fontId="18"/>
  </si>
  <si>
    <t>Breast Angiosarcoma (BA)</t>
  </si>
  <si>
    <t>腺様嚢胞乳癌</t>
    <rPh sb="4" eb="5">
      <t>ニュウ</t>
    </rPh>
    <rPh sb="5" eb="6">
      <t>ガン</t>
    </rPh>
    <phoneticPr fontId="18"/>
  </si>
  <si>
    <t>Adenoid Cystic Breast Cancer (ACBC)</t>
    <phoneticPr fontId="18"/>
  </si>
  <si>
    <t>乳腺原発印環細胞癌</t>
    <phoneticPr fontId="18"/>
  </si>
  <si>
    <t>Breast Carcinoma with Signet Ring (BRSRCC)</t>
    <phoneticPr fontId="18"/>
  </si>
  <si>
    <t>浸潤性乳癌、特定不能</t>
    <rPh sb="6" eb="8">
      <t>トクテイ</t>
    </rPh>
    <rPh sb="8" eb="10">
      <t>フノウ</t>
    </rPh>
    <phoneticPr fontId="18"/>
  </si>
  <si>
    <t>Breast Invasive Cancer, NOS (BRCANOS)</t>
  </si>
  <si>
    <t>浸潤性乳癌、特定不能</t>
    <rPh sb="0" eb="2">
      <t>シンジュン</t>
    </rPh>
    <rPh sb="2" eb="3">
      <t>セイ</t>
    </rPh>
    <rPh sb="3" eb="4">
      <t>ニュウ</t>
    </rPh>
    <rPh sb="6" eb="8">
      <t>トクテイ</t>
    </rPh>
    <rPh sb="8" eb="10">
      <t>フノウ</t>
    </rPh>
    <phoneticPr fontId="18"/>
  </si>
  <si>
    <t>Breast Invasive Carcinoma, NOS (BRCNOS)</t>
  </si>
  <si>
    <t>浸潤性乳癌肉腫、特定不能</t>
    <rPh sb="0" eb="3">
      <t>シンジュンセイ</t>
    </rPh>
    <rPh sb="3" eb="4">
      <t>ニュウ</t>
    </rPh>
    <rPh sb="5" eb="7">
      <t>ニクシュ</t>
    </rPh>
    <rPh sb="8" eb="10">
      <t>トクテイ</t>
    </rPh>
    <rPh sb="10" eb="12">
      <t>フノウ</t>
    </rPh>
    <phoneticPr fontId="18"/>
  </si>
  <si>
    <t>Breast Invasive Carcinosarcoma, NOS (CSNOS)</t>
  </si>
  <si>
    <t>浸潤性乳管癌</t>
  </si>
  <si>
    <t>Breast Invasive Ductal Carcinoma (IDC)</t>
  </si>
  <si>
    <t>乳腺浸潤性小葉癌</t>
    <rPh sb="0" eb="2">
      <t>ニュウセン</t>
    </rPh>
    <rPh sb="2" eb="4">
      <t>シンジュン</t>
    </rPh>
    <phoneticPr fontId="18"/>
  </si>
  <si>
    <t>Breast Invasive Lobular Carcinoma (ILC)</t>
  </si>
  <si>
    <t>乳腺浸潤性混合粘液癌</t>
    <rPh sb="0" eb="2">
      <t>ニュウセン</t>
    </rPh>
    <rPh sb="2" eb="5">
      <t>シンジュンセイ</t>
    </rPh>
    <rPh sb="5" eb="7">
      <t>コンゴウ</t>
    </rPh>
    <rPh sb="7" eb="9">
      <t>ネンエキ</t>
    </rPh>
    <phoneticPr fontId="18"/>
  </si>
  <si>
    <t>Breast Invasive Mixed Mucinous Carcinoma (IMMC)</t>
  </si>
  <si>
    <t>乳腺乳管小葉混合癌</t>
    <rPh sb="0" eb="2">
      <t>ニュウセン</t>
    </rPh>
    <rPh sb="2" eb="4">
      <t>ニュウカン</t>
    </rPh>
    <rPh sb="4" eb="5">
      <t>ショウ</t>
    </rPh>
    <rPh sb="5" eb="6">
      <t>ヨウ</t>
    </rPh>
    <rPh sb="6" eb="8">
      <t>コンゴウ</t>
    </rPh>
    <rPh sb="8" eb="9">
      <t>ガン</t>
    </rPh>
    <phoneticPr fontId="18"/>
  </si>
  <si>
    <t>Breast Mixed Ductal and Lobular Carcinoma (MDLC)</t>
  </si>
  <si>
    <t>乳腺充実性乳頭癌</t>
    <rPh sb="0" eb="2">
      <t>ニュウセン</t>
    </rPh>
    <phoneticPr fontId="18"/>
  </si>
  <si>
    <t>Solid Papillary Carcinoma of the Breast (SPC)</t>
  </si>
  <si>
    <t>上皮型化生乳癌</t>
    <rPh sb="0" eb="2">
      <t>ジョウヒ</t>
    </rPh>
    <rPh sb="2" eb="3">
      <t>ガタ</t>
    </rPh>
    <rPh sb="3" eb="5">
      <t>ケショウ</t>
    </rPh>
    <rPh sb="5" eb="6">
      <t>ニュウ</t>
    </rPh>
    <rPh sb="6" eb="7">
      <t>ガン</t>
    </rPh>
    <phoneticPr fontId="18"/>
  </si>
  <si>
    <t>Epithelial Type Metaplastic Breast Cancer (EMBC)</t>
  </si>
  <si>
    <t>混合型化生乳癌</t>
    <rPh sb="0" eb="2">
      <t>コンゴウ</t>
    </rPh>
    <rPh sb="2" eb="3">
      <t>ガタ</t>
    </rPh>
    <rPh sb="3" eb="5">
      <t>カセイ</t>
    </rPh>
    <rPh sb="6" eb="7">
      <t>ガン</t>
    </rPh>
    <phoneticPr fontId="18"/>
  </si>
  <si>
    <t>Mixed Type Metaplastic Breast Cancer (MMBC)</t>
  </si>
  <si>
    <t>乳腺良性葉状腫瘍</t>
    <rPh sb="2" eb="4">
      <t>リョウセイ</t>
    </rPh>
    <phoneticPr fontId="18"/>
  </si>
  <si>
    <t>Benign Phyllodes Tumor of the Breast (BPT)</t>
  </si>
  <si>
    <t>乳腺境界悪性葉状腫瘍</t>
    <rPh sb="2" eb="4">
      <t>キョウカイ</t>
    </rPh>
    <rPh sb="4" eb="6">
      <t>アクセイ</t>
    </rPh>
    <rPh sb="6" eb="8">
      <t>ヨウジョウ</t>
    </rPh>
    <rPh sb="8" eb="10">
      <t>シュヨウ</t>
    </rPh>
    <phoneticPr fontId="18"/>
  </si>
  <si>
    <t>Borderline Phyllodes Tumor of the Breast (BLPT)</t>
  </si>
  <si>
    <t>乳腺悪性葉状腫瘍</t>
    <rPh sb="2" eb="4">
      <t>アクセイ</t>
    </rPh>
    <rPh sb="4" eb="6">
      <t>ヨウジョウ</t>
    </rPh>
    <rPh sb="6" eb="8">
      <t>シュヨウ</t>
    </rPh>
    <phoneticPr fontId="18"/>
  </si>
  <si>
    <t>Malignant Phyllodes Tumor of the Breast (MPT)</t>
  </si>
  <si>
    <t>紡錘細胞分化を伴う化生癌 (乳腺)</t>
    <rPh sb="0" eb="2">
      <t>ボウスイ</t>
    </rPh>
    <rPh sb="2" eb="4">
      <t>サイボウ</t>
    </rPh>
    <rPh sb="4" eb="6">
      <t>ブンカ</t>
    </rPh>
    <rPh sb="7" eb="8">
      <t>トモナ</t>
    </rPh>
    <rPh sb="9" eb="11">
      <t>カセイ</t>
    </rPh>
    <rPh sb="11" eb="12">
      <t>ガン</t>
    </rPh>
    <rPh sb="14" eb="16">
      <t>ニュウセン</t>
    </rPh>
    <phoneticPr fontId="18"/>
  </si>
  <si>
    <t>Metaplastic Adenocarcinoma with Spindle Cell Differentiation (MASCC)</t>
  </si>
  <si>
    <t>腺扁平上皮化生癌 (乳腺)</t>
    <rPh sb="0" eb="1">
      <t>セン</t>
    </rPh>
    <rPh sb="1" eb="3">
      <t>ヘンペイ</t>
    </rPh>
    <rPh sb="3" eb="5">
      <t>ジョウヒ</t>
    </rPh>
    <rPh sb="5" eb="7">
      <t>カセイ</t>
    </rPh>
    <rPh sb="7" eb="8">
      <t>ガン</t>
    </rPh>
    <phoneticPr fontId="18"/>
  </si>
  <si>
    <t>Metaplastic Adenosquamous Carcinoma (MASC)</t>
  </si>
  <si>
    <t>扁平上皮化生癌 (乳腺)</t>
    <rPh sb="0" eb="2">
      <t>ヘンペイ</t>
    </rPh>
    <rPh sb="2" eb="4">
      <t>ジョウヒ</t>
    </rPh>
    <rPh sb="4" eb="6">
      <t>カセイ</t>
    </rPh>
    <rPh sb="6" eb="7">
      <t>ガン</t>
    </rPh>
    <phoneticPr fontId="18"/>
  </si>
  <si>
    <t>Metaplastic Squamous Cell Carcinoma (MSCC)</t>
  </si>
  <si>
    <t>軟骨化生癌 (乳腺)</t>
    <rPh sb="4" eb="5">
      <t>ガン</t>
    </rPh>
    <phoneticPr fontId="18"/>
  </si>
  <si>
    <t>Carcinoma with Chondroid Metaplasia (CCHM)</t>
  </si>
  <si>
    <t>骨化生を伴う癌 (乳腺)</t>
    <rPh sb="6" eb="7">
      <t>ガン</t>
    </rPh>
    <phoneticPr fontId="18"/>
  </si>
  <si>
    <t>Carcinoma with Osseous Metaplasia (COM)</t>
    <phoneticPr fontId="18"/>
  </si>
  <si>
    <t>化生癌肉腫 (乳腺)</t>
    <rPh sb="0" eb="2">
      <t>カセイ</t>
    </rPh>
    <rPh sb="2" eb="3">
      <t>ガン</t>
    </rPh>
    <rPh sb="3" eb="5">
      <t>ニクシュ</t>
    </rPh>
    <phoneticPr fontId="18"/>
  </si>
  <si>
    <t>Metaplastic Carcinosarcoma (MCS)</t>
    <phoneticPr fontId="18"/>
  </si>
  <si>
    <t>子宮頸部腺癌</t>
  </si>
  <si>
    <t xml:space="preserve">Cervical Adenocarcinoma </t>
  </si>
  <si>
    <t xml:space="preserve">Cervix </t>
  </si>
  <si>
    <t>子宮頸上皮内腺癌</t>
    <rPh sb="6" eb="7">
      <t>セン</t>
    </rPh>
    <phoneticPr fontId="18"/>
  </si>
  <si>
    <t xml:space="preserve">Cervical Adenocarcinoma In Situ </t>
  </si>
  <si>
    <t>子宮頸部腺様基底細胞癌</t>
    <rPh sb="0" eb="2">
      <t>シキュウ</t>
    </rPh>
    <phoneticPr fontId="18"/>
  </si>
  <si>
    <t xml:space="preserve">Cervical Adenoid Basal Carcinoma </t>
  </si>
  <si>
    <t>腺様嚢胞癌 (子宮頸部)</t>
    <rPh sb="0" eb="1">
      <t>セン</t>
    </rPh>
    <rPh sb="1" eb="2">
      <t>ヨウ</t>
    </rPh>
    <rPh sb="2" eb="4">
      <t>ノウホウ</t>
    </rPh>
    <phoneticPr fontId="18"/>
  </si>
  <si>
    <t xml:space="preserve">Cervical Adenoid Cystic Carcinoma </t>
  </si>
  <si>
    <t>子宮頸部腺扁平上皮癌</t>
  </si>
  <si>
    <t xml:space="preserve">Cervical Adenosquamous Carcinoma </t>
  </si>
  <si>
    <t>子宮頸部平滑筋肉腫</t>
    <phoneticPr fontId="18"/>
  </si>
  <si>
    <t xml:space="preserve">Cervical Leiomyosarcoma </t>
  </si>
  <si>
    <t>子宮頸部神経内分泌腫瘍</t>
    <phoneticPr fontId="18"/>
  </si>
  <si>
    <t xml:space="preserve">Cervical Neuroendocrine Tumor </t>
  </si>
  <si>
    <t>子宮頸部横紋筋肉腫</t>
    <phoneticPr fontId="18"/>
  </si>
  <si>
    <t xml:space="preserve">Cervical Rhabdomyosarcoma </t>
  </si>
  <si>
    <t>子宮頸部扁平上皮癌</t>
  </si>
  <si>
    <t xml:space="preserve">Cervical Squamous Cell Carcinoma </t>
  </si>
  <si>
    <t>子宮頸部すりガラス細胞癌</t>
  </si>
  <si>
    <t xml:space="preserve">Glassy Cell Carcinoma of the Cervix </t>
    <phoneticPr fontId="18"/>
  </si>
  <si>
    <t>混合子宮頸癌</t>
  </si>
  <si>
    <t xml:space="preserve">Mixed Cervical Carcinoma </t>
  </si>
  <si>
    <t>子宮頸部小細胞癌</t>
    <rPh sb="4" eb="7">
      <t>ショウサイボウ</t>
    </rPh>
    <phoneticPr fontId="18"/>
  </si>
  <si>
    <t xml:space="preserve">Small Cell Carcinoma of the Cervix </t>
  </si>
  <si>
    <t>子宮頸部絨毛腺管状腺癌</t>
    <phoneticPr fontId="18"/>
  </si>
  <si>
    <t xml:space="preserve">Villoglandular Adenocarcinoma of the Cervix </t>
  </si>
  <si>
    <t>子宮頸部明細胞癌</t>
    <rPh sb="7" eb="8">
      <t>ガン</t>
    </rPh>
    <phoneticPr fontId="18"/>
  </si>
  <si>
    <t>Cervical Clear Cell Carcinoma (CECC)</t>
    <phoneticPr fontId="18"/>
  </si>
  <si>
    <t>子宮頸部子宮内膜癌</t>
    <rPh sb="8" eb="9">
      <t>ガン</t>
    </rPh>
    <phoneticPr fontId="18"/>
  </si>
  <si>
    <t>Cervical Endometrioid Carcinoma (CEEN)</t>
    <phoneticPr fontId="18"/>
  </si>
  <si>
    <t>子宮頸部漿液性癌</t>
    <rPh sb="7" eb="8">
      <t>ガン</t>
    </rPh>
    <phoneticPr fontId="18"/>
  </si>
  <si>
    <t>Cervical Serous Carcinoma (CESE)</t>
    <phoneticPr fontId="18"/>
  </si>
  <si>
    <t>子宮頸部腺癌</t>
    <rPh sb="5" eb="6">
      <t>ガン</t>
    </rPh>
    <phoneticPr fontId="18"/>
  </si>
  <si>
    <t>Endocervical Adenocarcinoma (ECAD)</t>
    <phoneticPr fontId="18"/>
  </si>
  <si>
    <t xml:space="preserve">子宮頸部中腎癌 </t>
    <phoneticPr fontId="18"/>
  </si>
  <si>
    <t>Mesonephric Carcinoma (CEMN)</t>
    <phoneticPr fontId="18"/>
  </si>
  <si>
    <t>子宮頸部粘液癌</t>
    <phoneticPr fontId="18"/>
  </si>
  <si>
    <t>Mucinous Carcinoma (CEMU)</t>
    <phoneticPr fontId="18"/>
  </si>
  <si>
    <t>子宮頸部絨毛腺管癌</t>
    <rPh sb="4" eb="6">
      <t>ジュウモウ</t>
    </rPh>
    <rPh sb="6" eb="8">
      <t>センカン</t>
    </rPh>
    <rPh sb="8" eb="9">
      <t>ガン</t>
    </rPh>
    <phoneticPr fontId="18"/>
  </si>
  <si>
    <t>Villoglandular Carcinoma (CEVG)</t>
    <phoneticPr fontId="18"/>
  </si>
  <si>
    <t xml:space="preserve">子宮頸部胃型粘液癌 </t>
    <phoneticPr fontId="18"/>
  </si>
  <si>
    <t>Gastric Type Mucinous Carcinoma (GCEMU)</t>
    <phoneticPr fontId="18"/>
  </si>
  <si>
    <t xml:space="preserve">子宮頸部腸型粘液癌 </t>
    <rPh sb="4" eb="5">
      <t>チョウ</t>
    </rPh>
    <phoneticPr fontId="18"/>
  </si>
  <si>
    <t>Intestinal Type Mucinous Carcinoma (ICEMU)</t>
    <phoneticPr fontId="18"/>
  </si>
  <si>
    <t>子宮頸部印環細胞粘液癌</t>
    <rPh sb="4" eb="6">
      <t>インカン</t>
    </rPh>
    <rPh sb="6" eb="8">
      <t>サイボウ</t>
    </rPh>
    <rPh sb="8" eb="10">
      <t>ネンエキ</t>
    </rPh>
    <rPh sb="10" eb="11">
      <t>ガン</t>
    </rPh>
    <phoneticPr fontId="18"/>
  </si>
  <si>
    <t>Signet Ring Mucinous Carcinoma (SCEMU)</t>
    <phoneticPr fontId="18"/>
  </si>
  <si>
    <t>脈絡叢腫瘍</t>
  </si>
  <si>
    <t xml:space="preserve">Choroid Plexus Tumor </t>
  </si>
  <si>
    <t xml:space="preserve">CNS/Brain </t>
  </si>
  <si>
    <t>びまん性神経膠腫</t>
  </si>
  <si>
    <t xml:space="preserve">Diffuse Glioma </t>
  </si>
  <si>
    <t>頭蓋内胎児性腫瘍</t>
    <rPh sb="5" eb="6">
      <t>セイ</t>
    </rPh>
    <rPh sb="6" eb="8">
      <t>シュヨウ</t>
    </rPh>
    <phoneticPr fontId="18"/>
  </si>
  <si>
    <t xml:space="preserve">Embryonal Tumor </t>
    <phoneticPr fontId="18"/>
  </si>
  <si>
    <t>被包性神経膠腫</t>
    <phoneticPr fontId="18"/>
  </si>
  <si>
    <t xml:space="preserve">Encapsulated Glioma </t>
    <phoneticPr fontId="18"/>
  </si>
  <si>
    <t>上衣腫瘍</t>
  </si>
  <si>
    <t xml:space="preserve">Ependymomal Tumor </t>
  </si>
  <si>
    <t>頭蓋内胚細胞腫</t>
    <phoneticPr fontId="18"/>
  </si>
  <si>
    <t xml:space="preserve">Germ Cell Tumor, Brain </t>
  </si>
  <si>
    <t>髄膜腫</t>
  </si>
  <si>
    <t xml:space="preserve">Meningothelial Tumor </t>
    <phoneticPr fontId="18"/>
  </si>
  <si>
    <t>その他脳腫瘍</t>
    <rPh sb="2" eb="3">
      <t>タ</t>
    </rPh>
    <rPh sb="3" eb="6">
      <t>ノウシュヨウ</t>
    </rPh>
    <phoneticPr fontId="18"/>
  </si>
  <si>
    <t xml:space="preserve">Miscellaneous Brain Tumor </t>
    <phoneticPr fontId="18"/>
  </si>
  <si>
    <t>その他の神経上皮腫瘍</t>
  </si>
  <si>
    <t xml:space="preserve">Miscellaneous Neuroepithelial Tumor </t>
    <phoneticPr fontId="18"/>
  </si>
  <si>
    <t>松果体腫瘍</t>
  </si>
  <si>
    <t xml:space="preserve">Pineal Tumor </t>
  </si>
  <si>
    <t>原発性中枢神経系メラニン細胞腫瘍</t>
    <rPh sb="0" eb="3">
      <t>ゲンパツセイ</t>
    </rPh>
    <rPh sb="3" eb="5">
      <t>チュウスウ</t>
    </rPh>
    <rPh sb="5" eb="8">
      <t>シンケイケイ</t>
    </rPh>
    <rPh sb="12" eb="14">
      <t>サイボウ</t>
    </rPh>
    <rPh sb="14" eb="16">
      <t>シュヨウ</t>
    </rPh>
    <phoneticPr fontId="18"/>
  </si>
  <si>
    <t xml:space="preserve">Primary CNS Melanocytic Tumors </t>
    <phoneticPr fontId="18"/>
  </si>
  <si>
    <t>トルコ鞍部腫瘍</t>
    <rPh sb="5" eb="7">
      <t>シュヨウ</t>
    </rPh>
    <phoneticPr fontId="18"/>
  </si>
  <si>
    <t xml:space="preserve">Sellar Tumor </t>
  </si>
  <si>
    <t>非定型脈絡叢乳頭腫</t>
    <rPh sb="0" eb="1">
      <t>ヒ</t>
    </rPh>
    <rPh sb="1" eb="3">
      <t>テイケイ</t>
    </rPh>
    <rPh sb="3" eb="6">
      <t>ミャクラクソウ</t>
    </rPh>
    <phoneticPr fontId="18"/>
  </si>
  <si>
    <t>Atypical Choroid Plexus Papilloma (ACPP)</t>
  </si>
  <si>
    <t>脈絡叢癌</t>
  </si>
  <si>
    <t>Choroid Plexus Carcinoma (CPC)</t>
  </si>
  <si>
    <t>脈絡叢乳頭腫</t>
  </si>
  <si>
    <t>Choroid Plexus Papilloma (CPP)</t>
  </si>
  <si>
    <t>退形成性星細胞腫</t>
  </si>
  <si>
    <t>Anaplastic Astrocytoma (AASTR)</t>
  </si>
  <si>
    <t>退形成性乏突起星細胞腫</t>
  </si>
  <si>
    <t>Anaplastic Oligoastrocytoma (AOAST)</t>
  </si>
  <si>
    <t>退形成性乏突起膠腫</t>
  </si>
  <si>
    <t>Anaplastic Oligodendroglioma (AODG)</t>
  </si>
  <si>
    <t>星細胞腫</t>
  </si>
  <si>
    <t>Astrocytoma (ASTR)</t>
  </si>
  <si>
    <t>びまん性星細胞腫</t>
  </si>
  <si>
    <t>Diffuse Astrocytoma (DASTR)</t>
  </si>
  <si>
    <t>びまん性橋膠腫</t>
    <phoneticPr fontId="18"/>
  </si>
  <si>
    <t>Diffuse Intrinsic Pontine Glioma (DIPG)</t>
  </si>
  <si>
    <t>膠芽腫</t>
  </si>
  <si>
    <t>Glioblastoma (GB)</t>
  </si>
  <si>
    <t>神経膠腫、特定不能</t>
    <rPh sb="5" eb="7">
      <t>トクテイ</t>
    </rPh>
    <rPh sb="7" eb="9">
      <t>フノウ</t>
    </rPh>
    <phoneticPr fontId="18"/>
  </si>
  <si>
    <t>Glioma, NOS (GNOS)</t>
  </si>
  <si>
    <t>高悪性度神経膠腫、特定不能</t>
    <phoneticPr fontId="18"/>
  </si>
  <si>
    <t>High-Grade Glioma, NOS (HGGNOS)</t>
  </si>
  <si>
    <t>乏突起星細胞腫</t>
  </si>
  <si>
    <t>Oligoastrocytoma (OAST)</t>
  </si>
  <si>
    <t>乏突起神経膠腫</t>
    <phoneticPr fontId="18"/>
  </si>
  <si>
    <t>Oligodendroglioma (ODG)</t>
  </si>
  <si>
    <t>非定型奇形腫様/横紋筋肉腫様腫瘍 (ATRT)</t>
    <phoneticPr fontId="18"/>
  </si>
  <si>
    <t>Atypical Teratoid/Rhabdoid Tumor (ATRT)</t>
    <phoneticPr fontId="18"/>
  </si>
  <si>
    <t>線維形成性/結節性髄芽腫</t>
    <rPh sb="6" eb="8">
      <t>ケッセツ</t>
    </rPh>
    <rPh sb="8" eb="9">
      <t>セイ</t>
    </rPh>
    <rPh sb="9" eb="10">
      <t>ズイ</t>
    </rPh>
    <rPh sb="10" eb="11">
      <t>メ</t>
    </rPh>
    <rPh sb="11" eb="12">
      <t>シュ</t>
    </rPh>
    <phoneticPr fontId="18"/>
  </si>
  <si>
    <t>Desmoplastic/Nodular Medulloblastoma (DMBL)</t>
  </si>
  <si>
    <t>神経線維網と真性ロゼットに富む胎児性腫瘍</t>
    <rPh sb="0" eb="2">
      <t>シンケイ</t>
    </rPh>
    <rPh sb="6" eb="8">
      <t>シンセイ</t>
    </rPh>
    <rPh sb="13" eb="14">
      <t>ト</t>
    </rPh>
    <rPh sb="15" eb="18">
      <t>タイジセイ</t>
    </rPh>
    <rPh sb="18" eb="20">
      <t>シュヨウ</t>
    </rPh>
    <phoneticPr fontId="18"/>
  </si>
  <si>
    <t>Embryonal Tumor with Abundant Neuropil and True Rosettes (ETANTR)</t>
    <phoneticPr fontId="18"/>
  </si>
  <si>
    <t>大細胞性/退形成性髄芽腫</t>
    <rPh sb="0" eb="1">
      <t>ダイ</t>
    </rPh>
    <rPh sb="1" eb="3">
      <t>サイボウ</t>
    </rPh>
    <rPh sb="3" eb="4">
      <t>セイ</t>
    </rPh>
    <phoneticPr fontId="18"/>
  </si>
  <si>
    <t>Large Cell/Anaplastic Medulloblastoma (AMBL)</t>
  </si>
  <si>
    <t>髄芽腫</t>
  </si>
  <si>
    <t>Medulloblastoma (MBL)</t>
  </si>
  <si>
    <t>結節性髄芽腫</t>
    <rPh sb="0" eb="2">
      <t>ケッセツ</t>
    </rPh>
    <rPh sb="2" eb="3">
      <t>セイ</t>
    </rPh>
    <rPh sb="3" eb="4">
      <t>ズイ</t>
    </rPh>
    <rPh sb="4" eb="5">
      <t>メ</t>
    </rPh>
    <rPh sb="5" eb="6">
      <t>シュ</t>
    </rPh>
    <phoneticPr fontId="18"/>
  </si>
  <si>
    <t>Medulloblastoma with Extensive Nodularity (MBEN)</t>
    <phoneticPr fontId="18"/>
  </si>
  <si>
    <t>髄上皮腫</t>
  </si>
  <si>
    <t>Medulloepithelioma (MDEP)</t>
  </si>
  <si>
    <t>髄芽筋芽腫</t>
    <phoneticPr fontId="18"/>
  </si>
  <si>
    <t>Medullomyoblastoma (MMB)</t>
    <phoneticPr fontId="18"/>
  </si>
  <si>
    <t>色素性髄芽腫</t>
  </si>
  <si>
    <t>Melanotic Medulloblastoma (MMBL)</t>
    <phoneticPr fontId="18"/>
  </si>
  <si>
    <t>嗅神経芽細胞腫</t>
  </si>
  <si>
    <t>Olfactory Neuroblastoma (ONBL)</t>
    <phoneticPr fontId="18"/>
  </si>
  <si>
    <t>原始神経外胚葉性腫瘍</t>
  </si>
  <si>
    <t>Primitive Neuroectodermal Tumor (PNET)</t>
    <phoneticPr fontId="18"/>
  </si>
  <si>
    <t>退形成性神経節膠腫</t>
  </si>
  <si>
    <t>Anaplastic Ganglioglioma (AGNG)</t>
    <phoneticPr fontId="18"/>
  </si>
  <si>
    <t>退形成性多型黄色星細胞腫</t>
  </si>
  <si>
    <t>Anaplastic Pleomorphic Xanthoastrocytoma (APXA)</t>
    <phoneticPr fontId="18"/>
  </si>
  <si>
    <t>胚芽異形成性神経上皮腫瘍</t>
  </si>
  <si>
    <t>Dysembryoplastic Neuroepithelial Tumor (DNT)</t>
    <phoneticPr fontId="18"/>
  </si>
  <si>
    <t>神経節細胞腫</t>
  </si>
  <si>
    <t>Gangliocytoma (GNC)</t>
    <phoneticPr fontId="18"/>
  </si>
  <si>
    <t>神経節膠腫</t>
  </si>
  <si>
    <t>Ganglioglioma (GNG)</t>
    <phoneticPr fontId="18"/>
  </si>
  <si>
    <t>低悪性度神経膠腫、特定不能</t>
    <phoneticPr fontId="18"/>
  </si>
  <si>
    <t>Low-Grade Glioma, NOS (LGGNOS)</t>
    <phoneticPr fontId="18"/>
  </si>
  <si>
    <t>毛様細胞性星細胞腫</t>
  </si>
  <si>
    <t>Pilocytic Astrocytoma (PAST)</t>
    <phoneticPr fontId="18"/>
  </si>
  <si>
    <t>毛様類粘液性星細胞腫</t>
  </si>
  <si>
    <t>Pilomyxoid Astrocytoma (PMA)</t>
    <phoneticPr fontId="18"/>
  </si>
  <si>
    <t xml:space="preserve">多形黄色星細胞腫 </t>
  </si>
  <si>
    <t>Pleomorphic Xanthoastrocytoma (PXA)</t>
    <phoneticPr fontId="18"/>
  </si>
  <si>
    <t>退形成性上衣腫</t>
  </si>
  <si>
    <t>Anaplastic Ependymoma (APE)</t>
    <phoneticPr fontId="18"/>
  </si>
  <si>
    <t>明細胞上衣腫</t>
  </si>
  <si>
    <t>Clear Cell Ependymoma (CCE)</t>
    <phoneticPr fontId="18"/>
  </si>
  <si>
    <t xml:space="preserve">上衣腫 </t>
  </si>
  <si>
    <t>Ependymoma (EPM)</t>
    <phoneticPr fontId="18"/>
  </si>
  <si>
    <t>粘液乳頭状上衣腫</t>
  </si>
  <si>
    <t>Myxopapillary Ependymoma (MPE)</t>
    <phoneticPr fontId="18"/>
  </si>
  <si>
    <t>上衣下腫</t>
  </si>
  <si>
    <t>Subependymoma (SUBE)</t>
    <phoneticPr fontId="18"/>
  </si>
  <si>
    <t>絨毛癌</t>
  </si>
  <si>
    <t>Choriocarcinoma (BCCA)</t>
    <phoneticPr fontId="18"/>
  </si>
  <si>
    <t>胎児性癌</t>
  </si>
  <si>
    <t>Embryonal Carcinoma (BEC)</t>
    <phoneticPr fontId="18"/>
  </si>
  <si>
    <t>頭蓋内胚細胞腫</t>
    <rPh sb="0" eb="2">
      <t>ズガイ</t>
    </rPh>
    <rPh sb="2" eb="3">
      <t>ナイ</t>
    </rPh>
    <rPh sb="3" eb="4">
      <t>ハイ</t>
    </rPh>
    <rPh sb="4" eb="6">
      <t>サイボウ</t>
    </rPh>
    <rPh sb="6" eb="7">
      <t>シュ</t>
    </rPh>
    <phoneticPr fontId="18"/>
  </si>
  <si>
    <t>Germinoma (GMN)</t>
    <phoneticPr fontId="18"/>
  </si>
  <si>
    <t>頭蓋内未熟奇形腫</t>
    <phoneticPr fontId="18"/>
  </si>
  <si>
    <t>Immature Teratoma (BIMT)</t>
    <phoneticPr fontId="18"/>
  </si>
  <si>
    <t>頭蓋内悪性奇形腫</t>
    <phoneticPr fontId="18"/>
  </si>
  <si>
    <t>Malignant Teratoma (BMGT)</t>
    <phoneticPr fontId="18"/>
  </si>
  <si>
    <t>頭蓋内成熟奇形腫</t>
    <phoneticPr fontId="18"/>
  </si>
  <si>
    <t>Mature Teratoma (BMT)</t>
    <phoneticPr fontId="18"/>
  </si>
  <si>
    <t>頭蓋内混合性胚細胞腫瘍</t>
    <phoneticPr fontId="18"/>
  </si>
  <si>
    <t>Mixed Germ Cell Tumor (BMGCT)</t>
    <phoneticPr fontId="18"/>
  </si>
  <si>
    <t>頭蓋内卵黄嚢腫瘍</t>
    <phoneticPr fontId="18"/>
  </si>
  <si>
    <t>Yolk Sac Tumor (BYST)</t>
    <phoneticPr fontId="18"/>
  </si>
  <si>
    <t>退形成性髄膜腫</t>
    <phoneticPr fontId="18"/>
  </si>
  <si>
    <t>Anaplastic Meningioma (ANM)</t>
    <phoneticPr fontId="18"/>
  </si>
  <si>
    <t>異型髄膜腫</t>
    <phoneticPr fontId="18"/>
  </si>
  <si>
    <t>Atypical Meningioma (ATM)</t>
    <phoneticPr fontId="18"/>
  </si>
  <si>
    <t>脊索腫様髄膜腫</t>
    <phoneticPr fontId="18"/>
  </si>
  <si>
    <t>Chordoid Meningioma (CHOM)</t>
    <phoneticPr fontId="18"/>
  </si>
  <si>
    <t>明細胞髄膜腫</t>
    <phoneticPr fontId="18"/>
  </si>
  <si>
    <t>Clear cell Meningioma (CCM)</t>
    <phoneticPr fontId="18"/>
  </si>
  <si>
    <t>CNS血管外皮腫</t>
    <phoneticPr fontId="18"/>
  </si>
  <si>
    <t>Hemangiopericytoma of the Central Nervous System (HPCCNS)</t>
    <phoneticPr fontId="18"/>
  </si>
  <si>
    <t>髄膜腫</t>
    <phoneticPr fontId="18"/>
  </si>
  <si>
    <t>Meningioma (MNG)</t>
    <phoneticPr fontId="18"/>
  </si>
  <si>
    <t>乳頭状髄膜腫</t>
    <phoneticPr fontId="18"/>
  </si>
  <si>
    <t>Papillary Meningioma (PPM)</t>
    <phoneticPr fontId="18"/>
  </si>
  <si>
    <t>ラブドイド髄膜腫</t>
    <phoneticPr fontId="18"/>
  </si>
  <si>
    <t>Rhabdoid Meningioma (RHM)</t>
    <phoneticPr fontId="18"/>
  </si>
  <si>
    <t>CNS孤在性線維性腫瘍</t>
    <phoneticPr fontId="18"/>
  </si>
  <si>
    <t>Solitary Fibrous Tumor of the Central Nervous System (SFTCNS)</t>
    <phoneticPr fontId="18"/>
  </si>
  <si>
    <t>血管芽腫</t>
    <phoneticPr fontId="18"/>
  </si>
  <si>
    <t>Hemangioblastoma (HMBL)</t>
    <phoneticPr fontId="18"/>
  </si>
  <si>
    <t>高悪性度神経上皮腫瘍</t>
    <phoneticPr fontId="18"/>
  </si>
  <si>
    <t>High-Grade Neuroepithelial Tumor (HGNET)</t>
    <phoneticPr fontId="18"/>
  </si>
  <si>
    <t>低悪性度神経上皮腫瘍</t>
    <phoneticPr fontId="18"/>
  </si>
  <si>
    <t>Low-Grade Neuroepithelial Tumor (LGNET)</t>
  </si>
  <si>
    <t>頭蓋内悪性リンパ腫</t>
    <phoneticPr fontId="18"/>
  </si>
  <si>
    <t>Malignant Lymphoma (MLYM)</t>
    <phoneticPr fontId="18"/>
  </si>
  <si>
    <t>頭蓋内悪性腫瘍</t>
    <phoneticPr fontId="18"/>
  </si>
  <si>
    <t>Malignant Tumor (MT)</t>
    <phoneticPr fontId="18"/>
  </si>
  <si>
    <t>CNS間葉性軟骨肉腫</t>
    <phoneticPr fontId="18"/>
  </si>
  <si>
    <t>Mesenchymal Chondrosarcoma of the CNS (MCHSCNS)</t>
    <phoneticPr fontId="18"/>
  </si>
  <si>
    <t>原発性脳腫瘍</t>
    <phoneticPr fontId="18"/>
  </si>
  <si>
    <t>Primary Brain Tumor (PBT)</t>
    <phoneticPr fontId="18"/>
  </si>
  <si>
    <t>原発性神経上皮腫瘍</t>
    <phoneticPr fontId="18"/>
  </si>
  <si>
    <t>Primary Neuroepithelial Tumor (PRNET)</t>
    <phoneticPr fontId="18"/>
  </si>
  <si>
    <t xml:space="preserve">血管中心性膠腫 </t>
    <phoneticPr fontId="18"/>
  </si>
  <si>
    <t>Angiocentric Glioma (ANGL)</t>
    <phoneticPr fontId="18"/>
  </si>
  <si>
    <t>星芽腫</t>
    <phoneticPr fontId="18"/>
  </si>
  <si>
    <t>Astroblastoma (ASTB)</t>
    <phoneticPr fontId="18"/>
  </si>
  <si>
    <t>中枢性神経細胞腫</t>
    <phoneticPr fontId="18"/>
  </si>
  <si>
    <t>Central Neurocytoma (CNC)</t>
    <phoneticPr fontId="18"/>
  </si>
  <si>
    <t>小脳脂肪神経細胞腫</t>
    <phoneticPr fontId="18"/>
  </si>
  <si>
    <t>Cerebellar Liponeurocytoma (CLNC)</t>
    <phoneticPr fontId="18"/>
  </si>
  <si>
    <t>第3 脳室脊索腫様膠腫</t>
    <phoneticPr fontId="18"/>
  </si>
  <si>
    <t>Chordoid Glioma of the Third Ventricle (CHGL)</t>
    <phoneticPr fontId="18"/>
  </si>
  <si>
    <t>線維形成性乳児星細胞腫</t>
    <phoneticPr fontId="18"/>
  </si>
  <si>
    <t>Desmoplastic Infantile Astrocytoma (DIA)</t>
    <phoneticPr fontId="18"/>
  </si>
  <si>
    <t>線維形成性乳児神経節膠腫</t>
    <phoneticPr fontId="18"/>
  </si>
  <si>
    <t>Desmoplastic Infantile Ganglioglioma (DIG)</t>
    <phoneticPr fontId="18"/>
  </si>
  <si>
    <t>小脳異形成性神経節細胞腫/レルミット・ダクロス病</t>
    <phoneticPr fontId="18"/>
  </si>
  <si>
    <t>Dysplastic Gangliocytoma of the Cerebellum/Lhermitte-Duclos Disease (LDD)</t>
    <phoneticPr fontId="18"/>
  </si>
  <si>
    <t>脳室外神経細胞腫</t>
    <phoneticPr fontId="18"/>
  </si>
  <si>
    <t>Extraventricular Neurocytoma (EVN)</t>
    <phoneticPr fontId="18"/>
  </si>
  <si>
    <t>乳頭状グリア神経細胞性腫瘍</t>
    <phoneticPr fontId="18"/>
  </si>
  <si>
    <t>Papillary Glioneuronal Tumor (PGNT)</t>
    <phoneticPr fontId="18"/>
  </si>
  <si>
    <t>第4脳室ロゼット形成性グリア神経細胞腫瘍</t>
    <phoneticPr fontId="18"/>
  </si>
  <si>
    <t>Rosette-forming Glioneuronal Tumor of the Fourth Ventricle (RGNT)</t>
    <phoneticPr fontId="18"/>
  </si>
  <si>
    <t>松果体部乳頭状腫瘍</t>
    <phoneticPr fontId="18"/>
  </si>
  <si>
    <t>Papillary Tumor of the Pineal Region (PTPR)</t>
    <phoneticPr fontId="18"/>
  </si>
  <si>
    <t>中間型松果体実質腫瘍</t>
    <phoneticPr fontId="18"/>
  </si>
  <si>
    <t>Pineal Parenchymal Tumor of Intermediate Differentiation (PPTID)</t>
    <phoneticPr fontId="18"/>
  </si>
  <si>
    <t>松果体芽腫</t>
    <phoneticPr fontId="18"/>
  </si>
  <si>
    <t>Pineoblastoma (PBL)</t>
    <phoneticPr fontId="18"/>
  </si>
  <si>
    <t>松果体細胞腫</t>
    <phoneticPr fontId="18"/>
  </si>
  <si>
    <t>Pineocytoma (PINC)</t>
    <phoneticPr fontId="18"/>
  </si>
  <si>
    <t>黒色細胞腫</t>
    <phoneticPr fontId="18"/>
  </si>
  <si>
    <t>Melanocytoma (MELC)</t>
    <phoneticPr fontId="18"/>
  </si>
  <si>
    <t>原発性CNS黒色腫</t>
    <phoneticPr fontId="18"/>
  </si>
  <si>
    <t>Primary CNS Melanoma (PCNSM)</t>
    <phoneticPr fontId="18"/>
  </si>
  <si>
    <t>非定型下垂体腺腫</t>
    <phoneticPr fontId="18"/>
  </si>
  <si>
    <t>Atypical Pituitary Adenoma (APTAD)</t>
    <phoneticPr fontId="18"/>
  </si>
  <si>
    <t>頭蓋咽頭腫, エナメル上皮腫型</t>
    <phoneticPr fontId="18"/>
  </si>
  <si>
    <t>Craniopharyngioma, Adamantinomatous Type (ACPG)</t>
    <phoneticPr fontId="18"/>
  </si>
  <si>
    <t>頭蓋咽頭腫, 乳頭型</t>
    <phoneticPr fontId="18"/>
  </si>
  <si>
    <t>Craniopharyngioma, Papillary Type (PCGP)</t>
    <phoneticPr fontId="18"/>
  </si>
  <si>
    <t>果粒細胞腫</t>
    <phoneticPr fontId="18"/>
  </si>
  <si>
    <t>Granular Cell Tumor (GCT)</t>
    <phoneticPr fontId="18"/>
  </si>
  <si>
    <t>下垂体細胞腫</t>
    <phoneticPr fontId="18"/>
  </si>
  <si>
    <t>Pituicytoma (PTCY)</t>
    <phoneticPr fontId="18"/>
  </si>
  <si>
    <t>下垂体腺腫</t>
    <phoneticPr fontId="18"/>
  </si>
  <si>
    <t>Pituitary Adenoma (PTAD)</t>
    <phoneticPr fontId="18"/>
  </si>
  <si>
    <t>下垂体癌</t>
    <phoneticPr fontId="18"/>
  </si>
  <si>
    <t>Pituitary Carcinoma (PTCA)</t>
    <phoneticPr fontId="18"/>
  </si>
  <si>
    <t>下垂体紡錘形細胞オンコサイトーマ</t>
  </si>
  <si>
    <t>Spindle Cell Oncocytoma of the Adenohypophysis (SCOAH)</t>
    <phoneticPr fontId="18"/>
  </si>
  <si>
    <t>多形膠芽腫</t>
    <phoneticPr fontId="18"/>
  </si>
  <si>
    <t>Glioblastoma Multiforme (GBM)</t>
    <phoneticPr fontId="18"/>
  </si>
  <si>
    <t>膠肉腫</t>
    <phoneticPr fontId="18"/>
  </si>
  <si>
    <t>Gliosarcoma (GSARC)</t>
  </si>
  <si>
    <t>小細胞膠芽腫</t>
    <phoneticPr fontId="18"/>
  </si>
  <si>
    <t>Small Cell Glioblastoma (SCGBM)</t>
  </si>
  <si>
    <t>食道低分化癌</t>
  </si>
  <si>
    <t xml:space="preserve">Esophageal Poorly Differentiated Carcinoma </t>
  </si>
  <si>
    <t xml:space="preserve">Esophagus/Stomach </t>
  </si>
  <si>
    <t>食道扁平上皮癌</t>
  </si>
  <si>
    <t xml:space="preserve">Esophageal Squamous Cell Carcinoma </t>
  </si>
  <si>
    <t>食道胃腺癌</t>
  </si>
  <si>
    <t xml:space="preserve">Esophagogastric Adenocarcinoma </t>
  </si>
  <si>
    <t>消化管神経内分泌腫瘍　食道/胃</t>
    <rPh sb="0" eb="2">
      <t>ショウカ</t>
    </rPh>
    <rPh sb="2" eb="3">
      <t>カン</t>
    </rPh>
    <rPh sb="11" eb="13">
      <t>ショクドウ</t>
    </rPh>
    <rPh sb="14" eb="15">
      <t>イ</t>
    </rPh>
    <phoneticPr fontId="18"/>
  </si>
  <si>
    <t xml:space="preserve">Gastrointestinal Neuroendocrine Tumors of the Esophagus/Stomach </t>
  </si>
  <si>
    <t>食道粘膜黒色腫</t>
    <rPh sb="0" eb="2">
      <t>ショクドウ</t>
    </rPh>
    <rPh sb="2" eb="4">
      <t>ネンマク</t>
    </rPh>
    <rPh sb="4" eb="7">
      <t>コクショクシュ</t>
    </rPh>
    <phoneticPr fontId="18"/>
  </si>
  <si>
    <t xml:space="preserve">Mucosal Melanoma of the Esophagus </t>
  </si>
  <si>
    <t>食道/胃平滑筋新生物、特定不能</t>
    <rPh sb="11" eb="13">
      <t>トクテイ</t>
    </rPh>
    <rPh sb="13" eb="15">
      <t>フノウ</t>
    </rPh>
    <phoneticPr fontId="18"/>
  </si>
  <si>
    <t xml:space="preserve">Smooth Muscle Neoplasm, NOS </t>
    <phoneticPr fontId="18"/>
  </si>
  <si>
    <t>食道胃接合部腺癌</t>
  </si>
  <si>
    <t>Adenocarcinoma of the Gastroesophageal Junction (GEJ)</t>
    <phoneticPr fontId="18"/>
  </si>
  <si>
    <t>腺扁平上皮胃癌</t>
    <rPh sb="5" eb="6">
      <t>イ</t>
    </rPh>
    <phoneticPr fontId="18"/>
  </si>
  <si>
    <t>Adenosquamous Carcinoma of the Stomach (STAS)</t>
    <phoneticPr fontId="18"/>
  </si>
  <si>
    <t>食道腺癌</t>
  </si>
  <si>
    <t>Esophageal Adenocarcinoma (ESCA)</t>
    <phoneticPr fontId="18"/>
  </si>
  <si>
    <t>胃残存腺癌</t>
    <rPh sb="4" eb="5">
      <t>ガン</t>
    </rPh>
    <phoneticPr fontId="18"/>
  </si>
  <si>
    <t>Gastric Remnant Adenocarcinoma (GRC)</t>
    <phoneticPr fontId="18"/>
  </si>
  <si>
    <t>胃小細胞癌</t>
    <rPh sb="0" eb="1">
      <t>イ</t>
    </rPh>
    <rPh sb="1" eb="4">
      <t>ショウサイボウ</t>
    </rPh>
    <rPh sb="4" eb="5">
      <t>ガン</t>
    </rPh>
    <phoneticPr fontId="18"/>
  </si>
  <si>
    <t>Small Cell Carcinoma of the Stomach (STSC)</t>
    <phoneticPr fontId="18"/>
  </si>
  <si>
    <t>胃腺癌</t>
  </si>
  <si>
    <t>Stomach Adenocarcinoma (STAD)</t>
    <phoneticPr fontId="18"/>
  </si>
  <si>
    <t>胃未分化腺癌</t>
    <rPh sb="0" eb="1">
      <t>イ</t>
    </rPh>
    <rPh sb="1" eb="2">
      <t>ミ</t>
    </rPh>
    <phoneticPr fontId="18"/>
  </si>
  <si>
    <t>Undifferentiated Stomach Adenocarcinoma (USTAD)</t>
    <phoneticPr fontId="18"/>
  </si>
  <si>
    <t>食道高悪性度神経内分泌癌</t>
    <rPh sb="0" eb="2">
      <t>ショクドウ</t>
    </rPh>
    <phoneticPr fontId="18"/>
  </si>
  <si>
    <t>High-Grade Neuroendocrine Carcinoma of the Esophagus (HGNEE)</t>
    <phoneticPr fontId="18"/>
  </si>
  <si>
    <t>胃高悪性度神経内分泌癌</t>
    <rPh sb="0" eb="1">
      <t>イ</t>
    </rPh>
    <phoneticPr fontId="18"/>
  </si>
  <si>
    <t>High-Grade Neuroendocrine Carcinoma of the Stomach (HGNES)</t>
  </si>
  <si>
    <t>胃高分化神経内分泌腫瘍</t>
    <rPh sb="0" eb="1">
      <t>イ</t>
    </rPh>
    <phoneticPr fontId="18"/>
  </si>
  <si>
    <t>Well-Differentiated Neuroendocrine Tumors of the Stomach (SWDNET)</t>
    <phoneticPr fontId="18"/>
  </si>
  <si>
    <t>びまん型胃腺癌</t>
  </si>
  <si>
    <t>Diffuse Type Stomach Adenocarcinoma (DSTAD)</t>
    <phoneticPr fontId="18"/>
  </si>
  <si>
    <t>腸型胃腺癌</t>
  </si>
  <si>
    <t>Intestinal Type Stomach Adenocarcinoma (ISTAD)</t>
    <phoneticPr fontId="18"/>
  </si>
  <si>
    <t>粘液性胃腺癌</t>
  </si>
  <si>
    <t>Mucinous Stomach Adenocarcinoma (MSTAD)</t>
    <phoneticPr fontId="18"/>
  </si>
  <si>
    <t>上部消化管胃腺癌</t>
  </si>
  <si>
    <t>Papillary Stomach Adenocarcinoma (PSTAD)</t>
    <phoneticPr fontId="18"/>
  </si>
  <si>
    <t>管状胃腺癌</t>
  </si>
  <si>
    <t>Tubular Stomach Adenocarcinoma (TSTAD)</t>
    <phoneticPr fontId="18"/>
  </si>
  <si>
    <t>低分化胃癌</t>
  </si>
  <si>
    <t>Poorly Differentiated Carcinoma of the Stomach (SPDAC)</t>
    <phoneticPr fontId="18"/>
  </si>
  <si>
    <t>印環細胞胃癌</t>
  </si>
  <si>
    <t>Signet Ring Cell Carcinoma of the Stomach (SSRCC)</t>
    <phoneticPr fontId="18"/>
  </si>
  <si>
    <t>眼内黒色腫</t>
    <rPh sb="0" eb="2">
      <t>ガンナイ</t>
    </rPh>
    <rPh sb="2" eb="5">
      <t>コクショクシュ</t>
    </rPh>
    <phoneticPr fontId="18"/>
  </si>
  <si>
    <t xml:space="preserve">Ocular Melanoma </t>
    <phoneticPr fontId="18"/>
  </si>
  <si>
    <t xml:space="preserve">Eye </t>
  </si>
  <si>
    <t>網膜芽細胞腫</t>
  </si>
  <si>
    <t xml:space="preserve">Retinoblastoma </t>
  </si>
  <si>
    <t>結膜黒色腫</t>
  </si>
  <si>
    <t>Conjunctival Melanoma (CM)</t>
    <phoneticPr fontId="18"/>
  </si>
  <si>
    <t>ブドウ膜黒色腫</t>
  </si>
  <si>
    <t>Uveal Melanoma (UM)</t>
    <phoneticPr fontId="18"/>
  </si>
  <si>
    <t>頭頸部癌、その他</t>
  </si>
  <si>
    <t xml:space="preserve">Head and Neck Carcinoma, Other </t>
  </si>
  <si>
    <t xml:space="preserve">Head and Neck </t>
  </si>
  <si>
    <t>頭頸部粘膜黒色腫</t>
    <rPh sb="3" eb="5">
      <t>ネンマク</t>
    </rPh>
    <rPh sb="5" eb="8">
      <t>コクショクシュ</t>
    </rPh>
    <phoneticPr fontId="18"/>
  </si>
  <si>
    <t xml:space="preserve">Head and Neck Mucosal Melanoma </t>
  </si>
  <si>
    <t>頭頸部扁平上皮癌</t>
  </si>
  <si>
    <t xml:space="preserve">Head and Neck Squamous Cell Carcinoma </t>
  </si>
  <si>
    <t>上咽頭癌</t>
    <rPh sb="0" eb="1">
      <t>ジョウ</t>
    </rPh>
    <rPh sb="1" eb="3">
      <t>イントウ</t>
    </rPh>
    <phoneticPr fontId="18"/>
  </si>
  <si>
    <t xml:space="preserve">Nasopharyngeal Carcinoma </t>
  </si>
  <si>
    <t>副甲状腺癌</t>
  </si>
  <si>
    <t xml:space="preserve">Parathyroid Cancer </t>
  </si>
  <si>
    <t>唾液腺癌</t>
    <rPh sb="0" eb="3">
      <t>ダエキセン</t>
    </rPh>
    <phoneticPr fontId="18"/>
  </si>
  <si>
    <t xml:space="preserve">Salivary Carcinoma </t>
  </si>
  <si>
    <t>唾液腺芽腫</t>
    <rPh sb="0" eb="3">
      <t>ダエキセン</t>
    </rPh>
    <rPh sb="3" eb="4">
      <t>メ</t>
    </rPh>
    <rPh sb="4" eb="5">
      <t>シュ</t>
    </rPh>
    <phoneticPr fontId="18"/>
  </si>
  <si>
    <t xml:space="preserve">Sialoblastoma </t>
  </si>
  <si>
    <t>腺扁平上皮舌癌</t>
    <rPh sb="5" eb="6">
      <t>シタ</t>
    </rPh>
    <phoneticPr fontId="18"/>
  </si>
  <si>
    <t>Adenosquamous Carcinoma of the Tongue (ASCT)</t>
    <phoneticPr fontId="18"/>
  </si>
  <si>
    <t>上皮筋上皮癌</t>
  </si>
  <si>
    <t>Epithelial-Myoepithelial Carcinoma (EMYOCA)</t>
    <phoneticPr fontId="18"/>
  </si>
  <si>
    <t>頭頚部神経内分泌癌</t>
    <rPh sb="0" eb="3">
      <t>トウケイブ</t>
    </rPh>
    <phoneticPr fontId="18"/>
  </si>
  <si>
    <t>Head and Neck Neuroendocrine Carcinoma (HNNE)</t>
    <phoneticPr fontId="18"/>
  </si>
  <si>
    <t>頭頚部NUT正中線癌</t>
    <rPh sb="9" eb="10">
      <t>ガン</t>
    </rPh>
    <phoneticPr fontId="18"/>
  </si>
  <si>
    <t>NUT Midline Carcinoma of the Head and Neck (NMCHN)</t>
    <phoneticPr fontId="18"/>
  </si>
  <si>
    <t>歯原性癌腫</t>
  </si>
  <si>
    <t>Odontogenic Carcinoma (ODGC)</t>
    <phoneticPr fontId="18"/>
  </si>
  <si>
    <t>副鼻腔腺癌</t>
    <rPh sb="3" eb="5">
      <t>センガン</t>
    </rPh>
    <phoneticPr fontId="18"/>
  </si>
  <si>
    <t>Sinonasal Adenocarcinoma (SNA)</t>
    <phoneticPr fontId="18"/>
  </si>
  <si>
    <t>副鼻腔未分化癌</t>
    <rPh sb="6" eb="7">
      <t>ガン</t>
    </rPh>
    <phoneticPr fontId="18"/>
  </si>
  <si>
    <t>Sinonasal Undifferentiated Carcinoma (SNUC)</t>
    <phoneticPr fontId="18"/>
  </si>
  <si>
    <t>原発不明頭頸部扁平上皮癌</t>
    <rPh sb="11" eb="12">
      <t>ガン</t>
    </rPh>
    <phoneticPr fontId="18"/>
  </si>
  <si>
    <t>Head and Neck Squamous Cell Carcinoma of Unknown Primary (HNSCUP)</t>
    <phoneticPr fontId="18"/>
  </si>
  <si>
    <t>下咽頭扁平上皮癌</t>
    <rPh sb="7" eb="8">
      <t>ガン</t>
    </rPh>
    <phoneticPr fontId="18"/>
  </si>
  <si>
    <t>Hypopharynx Squamous Cell Carcinoma (HPHSC)</t>
    <phoneticPr fontId="18"/>
  </si>
  <si>
    <t>喉頭扁平上皮癌</t>
    <rPh sb="6" eb="7">
      <t>ガン</t>
    </rPh>
    <phoneticPr fontId="18"/>
  </si>
  <si>
    <t>Larynx Squamous Cell Carcinoma (LXSC)</t>
    <phoneticPr fontId="18"/>
  </si>
  <si>
    <t>口腔内扁平上皮癌</t>
  </si>
  <si>
    <t>Oral Cavity Squamous Cell Carcinoma (OCSC)</t>
    <phoneticPr fontId="18"/>
  </si>
  <si>
    <t>中咽頭扁平上皮癌</t>
  </si>
  <si>
    <t>Oropharynx Squamous Cell Carcinoma (OPHSC)</t>
    <phoneticPr fontId="18"/>
  </si>
  <si>
    <t>副鼻腔扁平上皮癌</t>
  </si>
  <si>
    <t>Sinonasal Squamous Cell Carcinoma (SNSC)</t>
    <phoneticPr fontId="18"/>
  </si>
  <si>
    <t>Parathyroid Carcinoma (PTHC)</t>
  </si>
  <si>
    <t>腺房細胞癌</t>
  </si>
  <si>
    <t>Acinic Cell Carcinoma (ACCC)</t>
  </si>
  <si>
    <t>腺様嚢胞癌</t>
  </si>
  <si>
    <t>Adenoid Cystic Carcinoma (ACYC)</t>
  </si>
  <si>
    <t>唾液腺起源の乳腺相似分泌癌</t>
  </si>
  <si>
    <t>Mammary Analogue Secretory Carcinoma of Salivary Gland Origin (HNMASC)</t>
    <phoneticPr fontId="18"/>
  </si>
  <si>
    <t>粘表皮癌</t>
  </si>
  <si>
    <t>Mucoepidermoid Carcinoma (MUCC)</t>
  </si>
  <si>
    <t xml:space="preserve">筋上皮癌 </t>
  </si>
  <si>
    <t>Myoepithelial Carcinoma (MYEC)</t>
  </si>
  <si>
    <t>唾液腺癌</t>
    <rPh sb="0" eb="2">
      <t>ダエキ</t>
    </rPh>
    <rPh sb="2" eb="3">
      <t>セン</t>
    </rPh>
    <phoneticPr fontId="18"/>
  </si>
  <si>
    <t>Salivary Adenocarcinoma (SAAD)</t>
  </si>
  <si>
    <t>その他の唾液癌</t>
    <rPh sb="2" eb="3">
      <t>タ</t>
    </rPh>
    <rPh sb="6" eb="7">
      <t>ガン</t>
    </rPh>
    <phoneticPr fontId="18"/>
  </si>
  <si>
    <t>Salivary Carcinoma, Other (OSACA)</t>
    <phoneticPr fontId="18"/>
  </si>
  <si>
    <t>唾液管癌</t>
  </si>
  <si>
    <t>Salivary Duct Carcinoma (SDCA)</t>
  </si>
  <si>
    <t>唾液腺膨大細胞腫</t>
  </si>
  <si>
    <t>Salivary Gland Oncocytoma (SGO)</t>
    <phoneticPr fontId="18"/>
  </si>
  <si>
    <t>明細胞性歯原性癌</t>
  </si>
  <si>
    <t>Clear Cell Odontogenic Carcinoma (CCOC)</t>
    <phoneticPr fontId="18"/>
  </si>
  <si>
    <t>腎明細胞肉腫</t>
  </si>
  <si>
    <t xml:space="preserve">Clear Cell Sarcoma of Kidney </t>
  </si>
  <si>
    <t xml:space="preserve">Kidney </t>
  </si>
  <si>
    <t>腎細胞癌</t>
    <rPh sb="0" eb="1">
      <t>ジン</t>
    </rPh>
    <rPh sb="1" eb="3">
      <t>サイボウ</t>
    </rPh>
    <phoneticPr fontId="18"/>
  </si>
  <si>
    <t xml:space="preserve">Renal Cell Carcinoma </t>
  </si>
  <si>
    <t>腎神経内分泌腫瘍</t>
    <rPh sb="0" eb="1">
      <t>ジン</t>
    </rPh>
    <rPh sb="1" eb="3">
      <t>シンケイ</t>
    </rPh>
    <rPh sb="3" eb="6">
      <t>ナイブンピツ</t>
    </rPh>
    <rPh sb="6" eb="8">
      <t>シュヨウ</t>
    </rPh>
    <phoneticPr fontId="18"/>
  </si>
  <si>
    <t xml:space="preserve">Renal Neuroendocrine Tumor </t>
  </si>
  <si>
    <t>腎ラブドイド腫瘍</t>
    <rPh sb="0" eb="1">
      <t>ジン</t>
    </rPh>
    <phoneticPr fontId="18"/>
  </si>
  <si>
    <t xml:space="preserve">Rhabdoid Cancer </t>
    <phoneticPr fontId="18"/>
  </si>
  <si>
    <t>ウィルムス腫瘍</t>
    <rPh sb="5" eb="7">
      <t>シュヨウ</t>
    </rPh>
    <phoneticPr fontId="18"/>
  </si>
  <si>
    <t xml:space="preserve">Wilms' Tumor </t>
  </si>
  <si>
    <t>腎明細胞癌</t>
  </si>
  <si>
    <t>Renal Clear Cell Carcinoma (CCRCC)</t>
  </si>
  <si>
    <t>腎非明細胞癌</t>
    <rPh sb="1" eb="2">
      <t>ヒ</t>
    </rPh>
    <phoneticPr fontId="18"/>
  </si>
  <si>
    <t>Renal Non-Clear Cell Carcinoma (NCCRCC)</t>
    <phoneticPr fontId="18"/>
  </si>
  <si>
    <t>肉腫様特徴を有する腎明細胞癌</t>
    <rPh sb="0" eb="2">
      <t>ニクシュ</t>
    </rPh>
    <rPh sb="2" eb="3">
      <t>ヨウ</t>
    </rPh>
    <rPh sb="3" eb="5">
      <t>トクチョウ</t>
    </rPh>
    <rPh sb="6" eb="7">
      <t>ユウ</t>
    </rPh>
    <rPh sb="9" eb="10">
      <t>ジン</t>
    </rPh>
    <rPh sb="10" eb="11">
      <t>アキラ</t>
    </rPh>
    <rPh sb="11" eb="13">
      <t>サイボウ</t>
    </rPh>
    <rPh sb="13" eb="14">
      <t>ガン</t>
    </rPh>
    <phoneticPr fontId="18"/>
  </si>
  <si>
    <t>Renal Clear Cell Carcinoma with Sarcomatoid Features (SCCRCC)</t>
    <phoneticPr fontId="18"/>
  </si>
  <si>
    <t>Chromophobe Renal Cell Carcinoma (CHRCC)</t>
    <phoneticPr fontId="18"/>
  </si>
  <si>
    <t>明細胞乳頭腎細胞癌</t>
  </si>
  <si>
    <t>Clear Cell Papillary Renal Cell Carcinoma (CCPRC)</t>
    <phoneticPr fontId="18"/>
  </si>
  <si>
    <t>集合管腎細胞癌</t>
  </si>
  <si>
    <t>Collecting Duct Renal Cell Carcinoma (CDRCC)</t>
    <phoneticPr fontId="18"/>
  </si>
  <si>
    <t>FH欠乏性腎細胞癌</t>
  </si>
  <si>
    <t>FH-Deficient Renal Cell Carcinoma (FHRCC)</t>
    <phoneticPr fontId="18"/>
  </si>
  <si>
    <t>乳頭状腎細胞癌</t>
  </si>
  <si>
    <t>Papillary Renal Cell Carcinoma (PRCC)</t>
    <phoneticPr fontId="18"/>
  </si>
  <si>
    <t>腎血管筋脂肪腫</t>
  </si>
  <si>
    <t>Renal Angiomyolipoma (RAML)</t>
    <phoneticPr fontId="18"/>
  </si>
  <si>
    <t>腎臓髄様癌</t>
  </si>
  <si>
    <t>Renal Medullary Carcinoma (MRC)</t>
    <phoneticPr fontId="18"/>
  </si>
  <si>
    <t>腎粘液性管状腺管及び紡錘細胞癌</t>
    <rPh sb="6" eb="8">
      <t>センカン</t>
    </rPh>
    <rPh sb="8" eb="9">
      <t>オヨ</t>
    </rPh>
    <phoneticPr fontId="18"/>
  </si>
  <si>
    <t>Renal Mucinous Tubular Spindle Cell Carcinoma (MTSCC)</t>
    <phoneticPr fontId="18"/>
  </si>
  <si>
    <t>腎膨大細胞腫</t>
  </si>
  <si>
    <t>Renal Oncocytoma (ROCY)</t>
    <phoneticPr fontId="18"/>
  </si>
  <si>
    <t>腎臓小細胞癌</t>
    <rPh sb="5" eb="6">
      <t>ガン</t>
    </rPh>
    <phoneticPr fontId="18"/>
  </si>
  <si>
    <t>Renal Small Cell Carcinoma (RSCC)</t>
    <phoneticPr fontId="18"/>
  </si>
  <si>
    <t>Sarcomatoid Renal Cell Carcinoma (SRCC)</t>
    <phoneticPr fontId="18"/>
  </si>
  <si>
    <t>転座型腎細胞癌</t>
  </si>
  <si>
    <t>Translocation-Associated Renal Cell Carcinoma (TRCC)</t>
    <phoneticPr fontId="18"/>
  </si>
  <si>
    <t>分類不能型腎細胞癌</t>
  </si>
  <si>
    <t>Unclassified Renal Cell Carcinoma (URCC)</t>
    <phoneticPr fontId="18"/>
  </si>
  <si>
    <t>線維層状型肝細胞癌</t>
    <phoneticPr fontId="18"/>
  </si>
  <si>
    <t xml:space="preserve">Fibrolamellar Carcinoma </t>
  </si>
  <si>
    <t xml:space="preserve">Liver </t>
  </si>
  <si>
    <t>肝芽腫</t>
    <phoneticPr fontId="18"/>
  </si>
  <si>
    <t xml:space="preserve">Hepatoblastoma </t>
  </si>
  <si>
    <t>肝細胞腺腫</t>
    <phoneticPr fontId="18"/>
  </si>
  <si>
    <t xml:space="preserve">Hepatocellular Adenoma </t>
  </si>
  <si>
    <t>肝細胞癌</t>
  </si>
  <si>
    <t xml:space="preserve">Hepatocellular Carcinoma </t>
  </si>
  <si>
    <t>肝細胞癌＋肝内胆管癌</t>
  </si>
  <si>
    <t xml:space="preserve">Hepatocellular Carcinoma plus Intrahepatic Cholangiocarcinoma </t>
  </si>
  <si>
    <t>肝血管肉腫</t>
    <phoneticPr fontId="18"/>
  </si>
  <si>
    <t xml:space="preserve">Liver Angiosarcoma </t>
  </si>
  <si>
    <t>非上皮性肝腫瘍</t>
    <rPh sb="0" eb="1">
      <t>ヒ</t>
    </rPh>
    <rPh sb="1" eb="4">
      <t>ジョウヒセイ</t>
    </rPh>
    <rPh sb="4" eb="7">
      <t>カンシュヨウ</t>
    </rPh>
    <phoneticPr fontId="18"/>
  </si>
  <si>
    <t xml:space="preserve">Malignant Nonepithelial Tumor of the Liver </t>
  </si>
  <si>
    <t>悪性肝ラブドイド腫瘍</t>
    <rPh sb="0" eb="2">
      <t>アクセイ</t>
    </rPh>
    <phoneticPr fontId="18"/>
  </si>
  <si>
    <t xml:space="preserve">Malignant Rhabdoid Tumor of the Liver </t>
  </si>
  <si>
    <t>肝胎児性未分化肉腫</t>
    <rPh sb="0" eb="1">
      <t>カン</t>
    </rPh>
    <rPh sb="1" eb="4">
      <t>タイジセイ</t>
    </rPh>
    <rPh sb="4" eb="7">
      <t>ミブンカ</t>
    </rPh>
    <rPh sb="7" eb="9">
      <t>ニクシュ</t>
    </rPh>
    <phoneticPr fontId="18"/>
  </si>
  <si>
    <t xml:space="preserve">Undifferentiated Embryonal Sarcoma of the Liver </t>
    <phoneticPr fontId="18"/>
  </si>
  <si>
    <t>混合小細胞肺癌</t>
    <rPh sb="0" eb="2">
      <t>コンゴウ</t>
    </rPh>
    <rPh sb="2" eb="5">
      <t>ショウサイボウ</t>
    </rPh>
    <rPh sb="5" eb="6">
      <t>ハイ</t>
    </rPh>
    <phoneticPr fontId="18"/>
  </si>
  <si>
    <t xml:space="preserve">Combined Small Cell Lung Carcinoma </t>
  </si>
  <si>
    <t xml:space="preserve">Lung </t>
  </si>
  <si>
    <t>炎症性筋線維芽細胞性肺腫瘍</t>
    <rPh sb="10" eb="11">
      <t>ハイ</t>
    </rPh>
    <phoneticPr fontId="18"/>
  </si>
  <si>
    <t xml:space="preserve">Inflammatory Myofibroblastic Lung Tumor </t>
  </si>
  <si>
    <t>上皮内肺腺癌</t>
    <rPh sb="3" eb="4">
      <t>ハイ</t>
    </rPh>
    <phoneticPr fontId="18"/>
  </si>
  <si>
    <t xml:space="preserve">Lung Adenocarcinoma In Situ </t>
  </si>
  <si>
    <t>肺神経内分泌腫瘍</t>
    <rPh sb="0" eb="1">
      <t>ハイ</t>
    </rPh>
    <rPh sb="1" eb="3">
      <t>シンケイ</t>
    </rPh>
    <rPh sb="3" eb="6">
      <t>ナイブンピツ</t>
    </rPh>
    <rPh sb="6" eb="8">
      <t>シュヨウ</t>
    </rPh>
    <phoneticPr fontId="18"/>
  </si>
  <si>
    <t xml:space="preserve">Lung Neuroendocrine Tumor </t>
  </si>
  <si>
    <t>非小細胞肺癌</t>
    <rPh sb="0" eb="1">
      <t>ヒ</t>
    </rPh>
    <rPh sb="1" eb="4">
      <t>ショウサイボウ</t>
    </rPh>
    <rPh sb="4" eb="5">
      <t>ハイ</t>
    </rPh>
    <phoneticPr fontId="18"/>
  </si>
  <si>
    <t xml:space="preserve">Non-Small Cell Lung Cancer </t>
  </si>
  <si>
    <t>胸膜肺芽腫</t>
    <rPh sb="0" eb="2">
      <t>キョウマク</t>
    </rPh>
    <rPh sb="2" eb="3">
      <t>ハイ</t>
    </rPh>
    <rPh sb="3" eb="4">
      <t>メ</t>
    </rPh>
    <rPh sb="4" eb="5">
      <t>シュ</t>
    </rPh>
    <phoneticPr fontId="18"/>
  </si>
  <si>
    <t xml:space="preserve">Pleuropulmonary Blastoma </t>
  </si>
  <si>
    <t>肺リンパ管筋腫症</t>
  </si>
  <si>
    <t xml:space="preserve">Pulmonary Lymphangiomyomatosis </t>
    <phoneticPr fontId="18"/>
  </si>
  <si>
    <t>肺肉腫様癌</t>
    <rPh sb="0" eb="1">
      <t>ハイ</t>
    </rPh>
    <phoneticPr fontId="18"/>
  </si>
  <si>
    <t xml:space="preserve">Sarcomatoid Carcinoma of the Lung </t>
  </si>
  <si>
    <t>非定型的肺カルチノイド</t>
  </si>
  <si>
    <t>Atypical Lung Carcinoid (ALUCA)</t>
    <phoneticPr fontId="18"/>
  </si>
  <si>
    <t>肺大細胞神経内分泌癌</t>
    <rPh sb="0" eb="1">
      <t>ハイ</t>
    </rPh>
    <phoneticPr fontId="18"/>
  </si>
  <si>
    <t>Large Cell Neuroendocrine Carcinoma (LUNE)</t>
  </si>
  <si>
    <t>肺カルチノイド</t>
  </si>
  <si>
    <t>Lung Carcinoid (LUCA)</t>
  </si>
  <si>
    <t>肺小細胞癌</t>
  </si>
  <si>
    <t>Small Cell Lung Cancer (SCLC)</t>
    <phoneticPr fontId="18"/>
  </si>
  <si>
    <t>線毛性粘液結節性乳頭状肺腫瘍</t>
    <rPh sb="11" eb="12">
      <t>ハイ</t>
    </rPh>
    <phoneticPr fontId="18"/>
  </si>
  <si>
    <t>Ciliated Muconodular Papillary Tumor of the Lung (CMPT)</t>
    <phoneticPr fontId="18"/>
  </si>
  <si>
    <t>肺大細胞癌</t>
  </si>
  <si>
    <t>Large Cell Lung Carcinoma (LCLC)</t>
    <phoneticPr fontId="18"/>
  </si>
  <si>
    <t>肺腺癌</t>
  </si>
  <si>
    <t>Lung Adenocarcinoma (LUAD)</t>
    <phoneticPr fontId="18"/>
  </si>
  <si>
    <t>肺腺扁平上皮癌</t>
    <rPh sb="0" eb="1">
      <t>ハイ</t>
    </rPh>
    <phoneticPr fontId="18"/>
  </si>
  <si>
    <t>Lung Adenosquamous Carcinoma (LUAS)</t>
    <phoneticPr fontId="18"/>
  </si>
  <si>
    <t xml:space="preserve">肺扁平上皮癌 </t>
  </si>
  <si>
    <t>Lung Squamous Cell Carcinoma (LUSC)</t>
    <phoneticPr fontId="18"/>
  </si>
  <si>
    <t>多形細胞性肺癌</t>
    <rPh sb="5" eb="6">
      <t>ハイ</t>
    </rPh>
    <phoneticPr fontId="18"/>
  </si>
  <si>
    <t>Pleomorphic Carcinoma of the Lung (LUPC)</t>
    <phoneticPr fontId="18"/>
  </si>
  <si>
    <t>低分化非小細胞肺癌</t>
  </si>
  <si>
    <t>Poorly Differentiated Non-Small Cell Lung Cancer (NSCLCPD)</t>
    <phoneticPr fontId="18"/>
  </si>
  <si>
    <t>唾液腺型肺癌</t>
    <rPh sb="4" eb="5">
      <t>ハイ</t>
    </rPh>
    <rPh sb="5" eb="6">
      <t>ガン</t>
    </rPh>
    <phoneticPr fontId="18"/>
  </si>
  <si>
    <t>Salivary Gland-Type Tumor of the Lung (SGTTL)</t>
    <phoneticPr fontId="18"/>
  </si>
  <si>
    <t>紡錘細胞肺癌</t>
    <rPh sb="5" eb="6">
      <t>ガン</t>
    </rPh>
    <phoneticPr fontId="18"/>
  </si>
  <si>
    <t>Spindle Cell Carcinoma of the Lung (SPCC)</t>
    <phoneticPr fontId="18"/>
  </si>
  <si>
    <t>基底様大細胞肺癌</t>
    <rPh sb="6" eb="7">
      <t>ハイ</t>
    </rPh>
    <rPh sb="7" eb="8">
      <t>ガン</t>
    </rPh>
    <phoneticPr fontId="18"/>
  </si>
  <si>
    <t>Basaloid Large Cell Carcinoma of the Lung (BLCLC)</t>
    <phoneticPr fontId="18"/>
  </si>
  <si>
    <t>明細胞肺癌</t>
  </si>
  <si>
    <t>Clear Cell Carcinoma of the Lung (CCLC)</t>
    <phoneticPr fontId="18"/>
  </si>
  <si>
    <t>巨細胞肺癌</t>
  </si>
  <si>
    <t>Giant Cell Carcinoma of the Lung (GCLC)</t>
    <phoneticPr fontId="18"/>
  </si>
  <si>
    <t>ラブドイド形質を伴う肺大細胞癌</t>
  </si>
  <si>
    <t>Large Cell Lung Carcinoma With Rhabdoid Phenotype (RLCLC)</t>
    <phoneticPr fontId="18"/>
  </si>
  <si>
    <t>リンパ上皮腫様肺癌</t>
    <rPh sb="6" eb="7">
      <t>ヨウ</t>
    </rPh>
    <rPh sb="8" eb="9">
      <t>ガン</t>
    </rPh>
    <phoneticPr fontId="18"/>
  </si>
  <si>
    <t>Lymphoepithelioma-like Carcinoma of the Lung (LECLC)</t>
    <phoneticPr fontId="18"/>
  </si>
  <si>
    <t>腺嚢胞性肺癌</t>
  </si>
  <si>
    <t>Adenoid Cystic Carcinoma of the Lung (LUACC)</t>
    <phoneticPr fontId="18"/>
  </si>
  <si>
    <t>肺粘表皮癌</t>
  </si>
  <si>
    <t>Mucoepidermoid Carcinoma of the Lung (LUMEC)</t>
    <phoneticPr fontId="18"/>
  </si>
  <si>
    <t>原発不明上皮内腺癌</t>
    <rPh sb="7" eb="8">
      <t>セン</t>
    </rPh>
    <phoneticPr fontId="18"/>
  </si>
  <si>
    <t xml:space="preserve">Adenocarcinoma In Situ </t>
  </si>
  <si>
    <t xml:space="preserve">Other </t>
  </si>
  <si>
    <t>原発不明癌</t>
  </si>
  <si>
    <t xml:space="preserve">Cancer of Unknown Primary </t>
  </si>
  <si>
    <t>原発不明性腺外胚細胞腫瘍</t>
    <phoneticPr fontId="18"/>
  </si>
  <si>
    <t xml:space="preserve">Extra Gonadal Germ Cell Tumor </t>
  </si>
  <si>
    <t>原発不明腺房細胞癌</t>
    <rPh sb="8" eb="9">
      <t>ガン</t>
    </rPh>
    <phoneticPr fontId="18"/>
  </si>
  <si>
    <t>Acinar Cell Carcinoma, NOS (ACN)</t>
    <phoneticPr fontId="18"/>
  </si>
  <si>
    <t>原発不明腺癌</t>
    <rPh sb="5" eb="6">
      <t>ガン</t>
    </rPh>
    <phoneticPr fontId="18"/>
  </si>
  <si>
    <t>Adenocarcinoma, NOS (ADNOS)</t>
    <phoneticPr fontId="18"/>
  </si>
  <si>
    <t>Cancer of Unknown Primary, NOS (CUPNOS)</t>
    <phoneticPr fontId="18"/>
  </si>
  <si>
    <t>原発不明混合性型癌</t>
    <rPh sb="4" eb="6">
      <t>コンゴウ</t>
    </rPh>
    <rPh sb="6" eb="7">
      <t>セイ</t>
    </rPh>
    <rPh sb="7" eb="8">
      <t>ガタ</t>
    </rPh>
    <rPh sb="8" eb="9">
      <t>ガン</t>
    </rPh>
    <phoneticPr fontId="18"/>
  </si>
  <si>
    <t>Mixed Cancer Types (MIXED)</t>
    <phoneticPr fontId="18"/>
  </si>
  <si>
    <t>原発不明神経内分泌癌</t>
  </si>
  <si>
    <t>Neuroendocrine Carcinoma, NOS (NECNOS)</t>
    <phoneticPr fontId="18"/>
  </si>
  <si>
    <t>原発不明神経内分泌腫瘍</t>
  </si>
  <si>
    <t>Neuroendocrine Tumor, NOS (NETNOS)</t>
    <phoneticPr fontId="18"/>
  </si>
  <si>
    <t>原発不明低分化癌</t>
  </si>
  <si>
    <t>Poorly Differentiated Carcinoma, NOS (PDC)</t>
    <phoneticPr fontId="18"/>
  </si>
  <si>
    <t>原発不明小細胞癌</t>
    <rPh sb="0" eb="2">
      <t>ゲンパツ</t>
    </rPh>
    <phoneticPr fontId="18"/>
  </si>
  <si>
    <t>Small Cell Carcinoma of Unknown Primary (SCUP)</t>
    <phoneticPr fontId="18"/>
  </si>
  <si>
    <t>原発不明扁平上皮癌</t>
    <phoneticPr fontId="18"/>
  </si>
  <si>
    <t>Squamous Cell Carcinoma, NOS (SCCNOS)</t>
    <phoneticPr fontId="18"/>
  </si>
  <si>
    <t>未分化悪性新生物</t>
    <phoneticPr fontId="18"/>
  </si>
  <si>
    <t>Undifferentiated Malignant Neoplasm (UDMN)</t>
    <phoneticPr fontId="18"/>
  </si>
  <si>
    <t>卵巣癌、その他</t>
    <rPh sb="0" eb="2">
      <t>ランソウ</t>
    </rPh>
    <rPh sb="6" eb="7">
      <t>タ</t>
    </rPh>
    <phoneticPr fontId="18"/>
  </si>
  <si>
    <t xml:space="preserve">Ovarian Cancer, Other </t>
  </si>
  <si>
    <t xml:space="preserve">Ovary/Fallopian Tube </t>
  </si>
  <si>
    <t>上皮性卵巣癌</t>
    <rPh sb="0" eb="3">
      <t>ジョウヒセイ</t>
    </rPh>
    <rPh sb="3" eb="5">
      <t>ランソウ</t>
    </rPh>
    <phoneticPr fontId="18"/>
  </si>
  <si>
    <t xml:space="preserve">Ovarian Epithelial Tumor </t>
  </si>
  <si>
    <t>卵巣胚細胞腫瘍</t>
    <phoneticPr fontId="18"/>
  </si>
  <si>
    <t xml:space="preserve">Ovarian Germ Cell Tumor </t>
  </si>
  <si>
    <t>性索間質腫瘍</t>
    <phoneticPr fontId="18"/>
  </si>
  <si>
    <t xml:space="preserve">Sex Cord Stromal Tumor </t>
    <phoneticPr fontId="18"/>
  </si>
  <si>
    <t>高悪性度神経内分泌系卵巣癌</t>
    <rPh sb="12" eb="13">
      <t>ガン</t>
    </rPh>
    <phoneticPr fontId="18"/>
  </si>
  <si>
    <t>High-Grade Neuroendocrine Carcinoma of the Ovary (HGONEC)</t>
    <phoneticPr fontId="18"/>
  </si>
  <si>
    <t>高悪性度漿液性卵管癌</t>
    <rPh sb="7" eb="9">
      <t>ランカン</t>
    </rPh>
    <rPh sb="9" eb="10">
      <t>ガン</t>
    </rPh>
    <phoneticPr fontId="18"/>
  </si>
  <si>
    <t>High-Grade Serous Fallopian Tube Cancer (HGSFT)</t>
    <phoneticPr fontId="18"/>
  </si>
  <si>
    <t>卵巣絨毛癌</t>
  </si>
  <si>
    <t>Ovarian Choriocarcinoma, NOS (OCNOS)</t>
    <phoneticPr fontId="18"/>
  </si>
  <si>
    <t>ブレナー腫瘍</t>
  </si>
  <si>
    <t>Brenner Tumor (BTOV)</t>
    <phoneticPr fontId="18"/>
  </si>
  <si>
    <t>明細胞境界悪性卵巣腫瘍</t>
  </si>
  <si>
    <t>Clear Cell Borderline Ovarian Tumor (CCBOV)</t>
    <phoneticPr fontId="18"/>
  </si>
  <si>
    <t>明細胞卵巣癌</t>
    <rPh sb="0" eb="1">
      <t>メイ</t>
    </rPh>
    <rPh sb="5" eb="6">
      <t>ガン</t>
    </rPh>
    <phoneticPr fontId="18"/>
  </si>
  <si>
    <t>Clear Cell Ovarian Cancer (CCOV)</t>
    <phoneticPr fontId="18"/>
  </si>
  <si>
    <t>類内膜境界悪性卵巣腫瘍</t>
  </si>
  <si>
    <t>Endometrioid Borderlin Ovarian Tumor (EBOV)</t>
    <phoneticPr fontId="18"/>
  </si>
  <si>
    <t>類子宮内膜卵巣癌</t>
    <rPh sb="7" eb="8">
      <t>ガン</t>
    </rPh>
    <phoneticPr fontId="18"/>
  </si>
  <si>
    <t>Endometrioid Ovarian Cancer (EOV)</t>
    <phoneticPr fontId="18"/>
  </si>
  <si>
    <t>混合性卵巣癌</t>
  </si>
  <si>
    <t>Mixed Ovarian Carcinoma (MXOV)</t>
    <phoneticPr fontId="18"/>
  </si>
  <si>
    <t>粘液性境界悪性卵巣腫瘍</t>
  </si>
  <si>
    <t>Mucinous Borderline Ovarian Tumor (MBOV)</t>
    <phoneticPr fontId="18"/>
  </si>
  <si>
    <t>粘液性卵巣癌</t>
  </si>
  <si>
    <t>Mucinous Ovarian Cancer (MOV)</t>
    <phoneticPr fontId="18"/>
  </si>
  <si>
    <t>卵巣の癌肉腫/悪性混合ミュラー管（中胚葉）腫瘍</t>
  </si>
  <si>
    <t>Ovarian Carcinosarcoma/Malignant Mixed Mesodermal Tumor (OCS)</t>
    <phoneticPr fontId="18"/>
  </si>
  <si>
    <t>漿粘液性卵巣腺腫</t>
  </si>
  <si>
    <t>Ovarian Seromucinous Adenoma (OSMAD)</t>
    <phoneticPr fontId="18"/>
  </si>
  <si>
    <t>漿粘液性境界悪性卵巣腫瘍</t>
  </si>
  <si>
    <t>Ovarian Seromucinous Borderline Tumor (OSMBT)</t>
  </si>
  <si>
    <t>漿粘液性卵巣癌腫</t>
    <rPh sb="6" eb="7">
      <t>ガン</t>
    </rPh>
    <rPh sb="7" eb="8">
      <t>シュ</t>
    </rPh>
    <phoneticPr fontId="18"/>
  </si>
  <si>
    <t>Ovarian Seromucinous Carcinoma (OSMCA)</t>
    <phoneticPr fontId="18"/>
  </si>
  <si>
    <t>漿液性境界型卵巣腫瘍</t>
    <rPh sb="2" eb="3">
      <t>セイ</t>
    </rPh>
    <phoneticPr fontId="18"/>
  </si>
  <si>
    <t>Serous Borderline Ovarian Tumor (SBOV)</t>
    <phoneticPr fontId="18"/>
  </si>
  <si>
    <t>微小乳頭状パターンを伴う漿液性境界卵巣腫瘍</t>
  </si>
  <si>
    <t>Serous Borderline Ovarian Tumor, Micropapillary (SBMOV)</t>
    <phoneticPr fontId="18"/>
  </si>
  <si>
    <t>漿液性卵巣癌</t>
    <rPh sb="2" eb="3">
      <t>セイ</t>
    </rPh>
    <rPh sb="5" eb="6">
      <t>ガン</t>
    </rPh>
    <phoneticPr fontId="18"/>
  </si>
  <si>
    <t>Serous Ovarian Cancer (SOC)</t>
    <phoneticPr fontId="18"/>
  </si>
  <si>
    <t>小細胞卵巣癌</t>
    <rPh sb="5" eb="6">
      <t>ガン</t>
    </rPh>
    <phoneticPr fontId="18"/>
  </si>
  <si>
    <t>Small Cell Carcinoma of the Ovary (SCCO)</t>
    <phoneticPr fontId="18"/>
  </si>
  <si>
    <t>卵巣未分化胚細胞腫</t>
    <phoneticPr fontId="18"/>
  </si>
  <si>
    <t>Dysgerminoma (ODYS)</t>
    <phoneticPr fontId="18"/>
  </si>
  <si>
    <t>卵巣胎児性癌 </t>
    <phoneticPr fontId="18"/>
  </si>
  <si>
    <t>Embryonal Carcinoma (OEC)</t>
    <phoneticPr fontId="18"/>
  </si>
  <si>
    <t>卵巣未熟型奇形腫</t>
    <phoneticPr fontId="18"/>
  </si>
  <si>
    <t>Immature Teratoma (OIMT)</t>
    <phoneticPr fontId="18"/>
  </si>
  <si>
    <t>卵巣成熟奇形腫</t>
    <phoneticPr fontId="18"/>
  </si>
  <si>
    <t>Mature Teratoma (OMT)</t>
    <phoneticPr fontId="18"/>
  </si>
  <si>
    <t>卵巣混合生殖細胞腫瘍</t>
    <rPh sb="2" eb="4">
      <t>コンゴウ</t>
    </rPh>
    <phoneticPr fontId="18"/>
  </si>
  <si>
    <t>Mixed Germ Cell Tumor (OMGCT)</t>
    <phoneticPr fontId="18"/>
  </si>
  <si>
    <t>卵巣多胚腫</t>
    <phoneticPr fontId="18"/>
  </si>
  <si>
    <t>Polyembryoma (OPE)</t>
    <phoneticPr fontId="18"/>
  </si>
  <si>
    <t>卵黄嚢腫瘍</t>
  </si>
  <si>
    <t>Yolk Sac Tumor (OYST)</t>
    <phoneticPr fontId="18"/>
  </si>
  <si>
    <t>卵巣線維莢膜細胞種</t>
    <phoneticPr fontId="18"/>
  </si>
  <si>
    <t>Fibrothecoma (FT)</t>
    <phoneticPr fontId="18"/>
  </si>
  <si>
    <t>卵巣生殖腺芽細胞腫</t>
    <phoneticPr fontId="18"/>
  </si>
  <si>
    <t>Gonadoblastoma (OGBL)</t>
    <phoneticPr fontId="18"/>
  </si>
  <si>
    <t>卵巣顆粒膜細胞腫</t>
    <phoneticPr fontId="18"/>
  </si>
  <si>
    <t>Granulosa Cell Tumor (GRCT)</t>
    <phoneticPr fontId="18"/>
  </si>
  <si>
    <t>卵巣セルトリー・ライデッグ細胞腫</t>
    <phoneticPr fontId="18"/>
  </si>
  <si>
    <t>Sertoli-Leydig Cell Tumor (SLCT)</t>
    <phoneticPr fontId="18"/>
  </si>
  <si>
    <t>卵巣ステロイド細胞腫瘍、特性不能</t>
    <rPh sb="7" eb="9">
      <t>サイボウ</t>
    </rPh>
    <rPh sb="12" eb="14">
      <t>トクセイ</t>
    </rPh>
    <rPh sb="14" eb="16">
      <t>フノウ</t>
    </rPh>
    <phoneticPr fontId="18"/>
  </si>
  <si>
    <t>Steroid Cell Tumor, NOS (SCT)</t>
    <phoneticPr fontId="18"/>
  </si>
  <si>
    <t>ブレンナー腫瘍（良性）</t>
    <phoneticPr fontId="18"/>
  </si>
  <si>
    <t>Brenner Tumor, Benign (BTBEOV)</t>
    <phoneticPr fontId="18"/>
  </si>
  <si>
    <t>ブレンナー腫瘍（境界悪性）</t>
    <rPh sb="8" eb="10">
      <t>キョウカイ</t>
    </rPh>
    <rPh sb="10" eb="12">
      <t>アクセイ</t>
    </rPh>
    <phoneticPr fontId="18"/>
  </si>
  <si>
    <t>Brenner Tumor, Borderline (BTBOV)</t>
    <phoneticPr fontId="18"/>
  </si>
  <si>
    <t>ブレンナー腫瘍（悪性）</t>
  </si>
  <si>
    <t>Brenner Tumor, Malignant (BTMOV)</t>
    <phoneticPr fontId="18"/>
  </si>
  <si>
    <t>卵巣高悪性度漿液性腺癌</t>
    <rPh sb="0" eb="2">
      <t>ランソウ</t>
    </rPh>
    <phoneticPr fontId="18"/>
  </si>
  <si>
    <t>High-Grade Serous Ovarian Cancer (HGSOC)</t>
    <phoneticPr fontId="18"/>
  </si>
  <si>
    <t>卵巣低悪性度漿液性腺癌</t>
    <rPh sb="0" eb="2">
      <t>ランソウ</t>
    </rPh>
    <phoneticPr fontId="18"/>
  </si>
  <si>
    <t>Low-Grade Serous Ovarian Cancer (LGSOC)</t>
    <phoneticPr fontId="18"/>
  </si>
  <si>
    <t>膵腺房細胞癌</t>
  </si>
  <si>
    <t xml:space="preserve">Acinar Cell Carcinoma of the Pancreas </t>
  </si>
  <si>
    <t xml:space="preserve">Pancreas </t>
  </si>
  <si>
    <t>膵腺扁平上皮癌</t>
  </si>
  <si>
    <t xml:space="preserve">Adenosquamous Carcinoma of the Pancreas </t>
  </si>
  <si>
    <t>膵嚢胞性腫瘍</t>
    <rPh sb="0" eb="1">
      <t>スイ</t>
    </rPh>
    <phoneticPr fontId="18"/>
  </si>
  <si>
    <t xml:space="preserve">Cystic Tumor of the Pancreas </t>
  </si>
  <si>
    <t>膵腺癌</t>
    <rPh sb="0" eb="1">
      <t>スイ</t>
    </rPh>
    <rPh sb="1" eb="2">
      <t>セン</t>
    </rPh>
    <phoneticPr fontId="18"/>
  </si>
  <si>
    <t xml:space="preserve">Pancreatic Adenocarcinoma </t>
  </si>
  <si>
    <t>膵神経内分泌腫瘍</t>
    <rPh sb="0" eb="1">
      <t>スイ</t>
    </rPh>
    <rPh sb="1" eb="3">
      <t>シンケイ</t>
    </rPh>
    <rPh sb="3" eb="8">
      <t>ナイブンピツシュヨウ</t>
    </rPh>
    <phoneticPr fontId="18"/>
  </si>
  <si>
    <t xml:space="preserve">Pancreatic Neuroendocrine Tumor </t>
  </si>
  <si>
    <t>膵芽腫</t>
  </si>
  <si>
    <t xml:space="preserve">Pancreatoblastoma </t>
  </si>
  <si>
    <t>充実性偽乳頭状膵腫瘍</t>
    <rPh sb="7" eb="8">
      <t>スイ</t>
    </rPh>
    <phoneticPr fontId="18"/>
  </si>
  <si>
    <t xml:space="preserve">Solid Pseudopapillary Neoplasm of the Pancreas </t>
    <phoneticPr fontId="18"/>
  </si>
  <si>
    <t>未分化膵癌</t>
    <rPh sb="0" eb="3">
      <t>ミブンカ</t>
    </rPh>
    <rPh sb="3" eb="4">
      <t>スイ</t>
    </rPh>
    <phoneticPr fontId="18"/>
  </si>
  <si>
    <t xml:space="preserve">Undifferentiated Carcinoma of the Pancreas </t>
  </si>
  <si>
    <t>膵管内乳頭粘液性腫瘍</t>
  </si>
  <si>
    <t>Intraductal Papillary Mucinous Neoplasm (IPMN)</t>
    <phoneticPr fontId="18"/>
  </si>
  <si>
    <t>膵粘液性嚢胞腫瘍</t>
    <rPh sb="0" eb="1">
      <t>スイ</t>
    </rPh>
    <phoneticPr fontId="18"/>
  </si>
  <si>
    <t>Mucinous Cystic Neoplasm (MCN)</t>
    <phoneticPr fontId="18"/>
  </si>
  <si>
    <t>漿液性膵臓嚢胞腺腫</t>
    <rPh sb="2" eb="3">
      <t>セイ</t>
    </rPh>
    <rPh sb="3" eb="5">
      <t>スイゾウ</t>
    </rPh>
    <phoneticPr fontId="18"/>
  </si>
  <si>
    <t>Serous Cystadenoma of the Pancreas (PSC)</t>
    <phoneticPr fontId="18"/>
  </si>
  <si>
    <t>骨破壊性巨細胞腫瘍 (膵原発)</t>
    <rPh sb="11" eb="12">
      <t>スイ</t>
    </rPh>
    <rPh sb="12" eb="14">
      <t>ゲンパツ</t>
    </rPh>
    <phoneticPr fontId="18"/>
  </si>
  <si>
    <t>Osteoclastic Giant Cell Tumor (OSGCT)</t>
    <phoneticPr fontId="18"/>
  </si>
  <si>
    <t>陰茎扁平上皮癌</t>
    <rPh sb="0" eb="2">
      <t>インケイ</t>
    </rPh>
    <rPh sb="2" eb="4">
      <t>ヘンペイ</t>
    </rPh>
    <rPh sb="4" eb="6">
      <t>ジョウヒ</t>
    </rPh>
    <phoneticPr fontId="18"/>
  </si>
  <si>
    <t xml:space="preserve">Penile Squamous Cell Carcinoma </t>
  </si>
  <si>
    <t xml:space="preserve">Penis </t>
  </si>
  <si>
    <t>基底様陰茎扁平上皮癌</t>
  </si>
  <si>
    <t>Basaloid Penile Squamous Cell Carcinoma (BPSCC)</t>
    <phoneticPr fontId="18"/>
  </si>
  <si>
    <t>疣状陰茎扁平上皮癌</t>
  </si>
  <si>
    <t>Verrucous Penile Squamous Cell Carcinoma (VPSCC)</t>
    <phoneticPr fontId="18"/>
  </si>
  <si>
    <t>Warty Penile Squamous Cell Carcinoma (WPSCC)</t>
    <phoneticPr fontId="18"/>
  </si>
  <si>
    <t>神経節芽細胞腫</t>
  </si>
  <si>
    <t xml:space="preserve">Ganglioneuroblastoma </t>
  </si>
  <si>
    <t xml:space="preserve">Peripheral Nervous System </t>
  </si>
  <si>
    <t xml:space="preserve">Ganglioneuroma </t>
  </si>
  <si>
    <t>神経鞘腫</t>
  </si>
  <si>
    <t xml:space="preserve">Nerve Sheath Tumor </t>
  </si>
  <si>
    <t>神経芽細胞腫</t>
  </si>
  <si>
    <t xml:space="preserve">Neuroblastoma </t>
  </si>
  <si>
    <t>悪性末梢神経鞘腫瘍</t>
  </si>
  <si>
    <t>Malignant Peripheral Nerve Sheath Tumor (MPNST)</t>
    <phoneticPr fontId="18"/>
  </si>
  <si>
    <t>神経線維腫</t>
  </si>
  <si>
    <t>Neurofibroma (NFIB)</t>
    <phoneticPr fontId="18"/>
  </si>
  <si>
    <t>Schwannoma (SCHW)</t>
    <phoneticPr fontId="18"/>
  </si>
  <si>
    <t>富細胞型神経鞘腫</t>
  </si>
  <si>
    <t>Cellular Schwannoma (CSCHW)</t>
    <phoneticPr fontId="18"/>
  </si>
  <si>
    <t>色素型神経鞘腫</t>
  </si>
  <si>
    <t>Melanotic Schwannoma (MSCHW)</t>
    <phoneticPr fontId="18"/>
  </si>
  <si>
    <t>腹膜中皮腫</t>
  </si>
  <si>
    <t xml:space="preserve">Peritoneal Mesothelioma </t>
  </si>
  <si>
    <t xml:space="preserve">Peritoneum </t>
  </si>
  <si>
    <t>腹膜漿液性癌</t>
  </si>
  <si>
    <t xml:space="preserve">Peritoneal Serous Carcinoma </t>
  </si>
  <si>
    <t>胸膜中皮腫</t>
    <rPh sb="0" eb="2">
      <t>キョウマク</t>
    </rPh>
    <rPh sb="2" eb="3">
      <t>チュウ</t>
    </rPh>
    <rPh sb="3" eb="4">
      <t>カワ</t>
    </rPh>
    <rPh sb="4" eb="5">
      <t>シュ</t>
    </rPh>
    <phoneticPr fontId="18"/>
  </si>
  <si>
    <t xml:space="preserve">Pleural Mesothelioma </t>
  </si>
  <si>
    <t xml:space="preserve">Pleura </t>
  </si>
  <si>
    <t>二相型胸膜中皮腫</t>
    <rPh sb="2" eb="3">
      <t>ガタ</t>
    </rPh>
    <phoneticPr fontId="18"/>
  </si>
  <si>
    <t>Pleural Mesothelioma, Biphasic Type (PLBMESO)</t>
    <phoneticPr fontId="18"/>
  </si>
  <si>
    <t>上皮型胸膜中皮腫</t>
  </si>
  <si>
    <t>Pleural Mesothelioma, Epithelioid Type (PLEMESO)</t>
    <phoneticPr fontId="18"/>
  </si>
  <si>
    <t>肉腫型胸膜中皮腫</t>
  </si>
  <si>
    <t>Pleural Mesothelioma, Sarcomatoid Type (PLSMESO)</t>
    <phoneticPr fontId="18"/>
  </si>
  <si>
    <t>前立腺腺癌</t>
    <rPh sb="0" eb="3">
      <t>ゼンリツセン</t>
    </rPh>
    <rPh sb="3" eb="4">
      <t>セン</t>
    </rPh>
    <phoneticPr fontId="18"/>
  </si>
  <si>
    <t xml:space="preserve">Prostate Adenocarcinoma </t>
  </si>
  <si>
    <t xml:space="preserve">Prostate </t>
  </si>
  <si>
    <t>前立腺神経内分泌腫瘍</t>
    <rPh sb="0" eb="3">
      <t>ゼンリツセン</t>
    </rPh>
    <rPh sb="3" eb="5">
      <t>シンケイ</t>
    </rPh>
    <rPh sb="5" eb="10">
      <t>ナイブンピツシュヨウ</t>
    </rPh>
    <phoneticPr fontId="18"/>
  </si>
  <si>
    <t xml:space="preserve">Prostate Neuroendocrine Carcinoma </t>
  </si>
  <si>
    <t>前立腺小細胞癌</t>
    <rPh sb="0" eb="3">
      <t>ゼンリツセン</t>
    </rPh>
    <rPh sb="3" eb="4">
      <t>ショウ</t>
    </rPh>
    <rPh sb="4" eb="6">
      <t>サイボウ</t>
    </rPh>
    <phoneticPr fontId="18"/>
  </si>
  <si>
    <t xml:space="preserve">Prostate Small Cell Carcinoma </t>
  </si>
  <si>
    <t>前立腺扁平上皮癌</t>
    <rPh sb="0" eb="3">
      <t>ゼンリツセン</t>
    </rPh>
    <rPh sb="3" eb="5">
      <t>ヘンペイ</t>
    </rPh>
    <rPh sb="5" eb="7">
      <t>ジョウヒ</t>
    </rPh>
    <phoneticPr fontId="18"/>
  </si>
  <si>
    <t xml:space="preserve">Prostate Squamous Cell Carcinoma </t>
  </si>
  <si>
    <t>異型性線維黄色腫</t>
    <phoneticPr fontId="18"/>
  </si>
  <si>
    <t xml:space="preserve">Atypical Fibroxanthoma </t>
  </si>
  <si>
    <t xml:space="preserve">Skin </t>
  </si>
  <si>
    <t>異型性母斑</t>
    <phoneticPr fontId="18"/>
  </si>
  <si>
    <t xml:space="preserve">Atypical Nevus </t>
    <phoneticPr fontId="18"/>
  </si>
  <si>
    <t>基底細胞癌</t>
    <phoneticPr fontId="18"/>
  </si>
  <si>
    <t xml:space="preserve">Basal Cell Carcinoma </t>
  </si>
  <si>
    <t>有棘細胞癌</t>
    <phoneticPr fontId="18"/>
  </si>
  <si>
    <t xml:space="preserve">Cutaneous Squamous Cell Carcinoma </t>
  </si>
  <si>
    <t>皮膚線維腫</t>
    <rPh sb="0" eb="2">
      <t>ヒフ</t>
    </rPh>
    <rPh sb="2" eb="4">
      <t>センイ</t>
    </rPh>
    <rPh sb="4" eb="5">
      <t>シュ</t>
    </rPh>
    <phoneticPr fontId="18"/>
  </si>
  <si>
    <t xml:space="preserve">Dermatofibroma </t>
  </si>
  <si>
    <t>隆起性皮膚線維肉腫</t>
    <phoneticPr fontId="18"/>
  </si>
  <si>
    <t xml:space="preserve">Dermatofibrosarcoma Protuberans </t>
  </si>
  <si>
    <t>線維硬化性毛包上皮腫瘍</t>
    <phoneticPr fontId="18"/>
  </si>
  <si>
    <t xml:space="preserve">Desmoplastic Trichoepithelioma </t>
  </si>
  <si>
    <t>内分泌性粘液産生性汗腺癌</t>
    <phoneticPr fontId="18"/>
  </si>
  <si>
    <t xml:space="preserve">Endocrine Mucin Producing Sweat Gland Carcinoma </t>
  </si>
  <si>
    <t>乳房外パジェット病</t>
    <phoneticPr fontId="18"/>
  </si>
  <si>
    <t xml:space="preserve">Extramammary Paget Disease </t>
  </si>
  <si>
    <t>悪性黒色腫</t>
    <rPh sb="0" eb="2">
      <t>アクセイ</t>
    </rPh>
    <rPh sb="2" eb="5">
      <t>コクショクシュ</t>
    </rPh>
    <phoneticPr fontId="18"/>
  </si>
  <si>
    <t xml:space="preserve">Melanoma </t>
  </si>
  <si>
    <t>メルケル細胞癌</t>
  </si>
  <si>
    <t xml:space="preserve">Merkel Cell Carcinoma </t>
  </si>
  <si>
    <t>微小嚢胞性付属器癌</t>
  </si>
  <si>
    <t xml:space="preserve">Microcystic Adnexal Carcinoma </t>
  </si>
  <si>
    <t>汗孔腫/らせん腺癌</t>
    <phoneticPr fontId="18"/>
  </si>
  <si>
    <t xml:space="preserve">Porocarcinoma/Spiroadenocarcinoma </t>
    <phoneticPr fontId="18"/>
  </si>
  <si>
    <t>汗孔腫/先端汗腺腫</t>
  </si>
  <si>
    <t xml:space="preserve">Poroma/Acrospiroma </t>
    <phoneticPr fontId="18"/>
  </si>
  <si>
    <t>晩発性皮膚ポルフィリン症</t>
  </si>
  <si>
    <t xml:space="preserve">Porphyria Cutania Tarda </t>
  </si>
  <si>
    <t>増殖性外毛根鞘嚢腫</t>
  </si>
  <si>
    <t xml:space="preserve">Proliferating Pilar Cystic Tumor </t>
  </si>
  <si>
    <t>皮脂腺癌</t>
  </si>
  <si>
    <t xml:space="preserve">Sebaceous Carcinoma </t>
  </si>
  <si>
    <t>皮膚付属器癌</t>
  </si>
  <si>
    <t xml:space="preserve">Skin Adnexal Carcinoma </t>
  </si>
  <si>
    <t>汗腺腫瘍/らせん腺種</t>
    <rPh sb="0" eb="2">
      <t>カンセン</t>
    </rPh>
    <rPh sb="2" eb="4">
      <t>シュヨウ</t>
    </rPh>
    <rPh sb="8" eb="9">
      <t>セン</t>
    </rPh>
    <rPh sb="9" eb="10">
      <t>シュ</t>
    </rPh>
    <phoneticPr fontId="18"/>
  </si>
  <si>
    <t xml:space="preserve">Spiroma/Spiradenoma </t>
  </si>
  <si>
    <t>汗腺腺癌</t>
    <rPh sb="0" eb="2">
      <t>カンセン</t>
    </rPh>
    <rPh sb="2" eb="3">
      <t>セン</t>
    </rPh>
    <phoneticPr fontId="18"/>
  </si>
  <si>
    <t xml:space="preserve">Sweat Gland Adenocarcinoma </t>
  </si>
  <si>
    <t>汗腺癌/アポクリン・エクリン癌</t>
    <rPh sb="0" eb="2">
      <t>カンセン</t>
    </rPh>
    <phoneticPr fontId="18"/>
  </si>
  <si>
    <t xml:space="preserve">Sweat Gland Carcinoma/Apocrine Eccrine Carcinoma </t>
    <phoneticPr fontId="18"/>
  </si>
  <si>
    <t>先端黒色腫</t>
  </si>
  <si>
    <t>Acral Melanoma (ACRM)</t>
    <phoneticPr fontId="18"/>
  </si>
  <si>
    <t>先天性母斑</t>
  </si>
  <si>
    <t>Congenital Nevus (SKCN)</t>
    <phoneticPr fontId="18"/>
  </si>
  <si>
    <t>皮膚黒色腫</t>
  </si>
  <si>
    <t>Cutaneous Melanoma (SKCM)</t>
    <phoneticPr fontId="18"/>
  </si>
  <si>
    <t>線維形成性黒色腫</t>
  </si>
  <si>
    <t>Desmoplastic Melanoma (DESM)</t>
    <phoneticPr fontId="18"/>
  </si>
  <si>
    <t>悪性黒子黒色腫</t>
  </si>
  <si>
    <t>Lentigo Maligna Melanoma (SKLMM)</t>
    <phoneticPr fontId="18"/>
  </si>
  <si>
    <t>原発不明の黒色腫</t>
    <rPh sb="0" eb="2">
      <t>ゲンパツ</t>
    </rPh>
    <rPh sb="2" eb="4">
      <t>フメイ</t>
    </rPh>
    <phoneticPr fontId="18"/>
  </si>
  <si>
    <t>Melanoma of Unknown Primary (MUP)</t>
    <phoneticPr fontId="18"/>
  </si>
  <si>
    <t>Spitz 母斑様黒色腫</t>
    <phoneticPr fontId="18"/>
  </si>
  <si>
    <t>Spitzoid Melanoma (SPZM)</t>
    <phoneticPr fontId="18"/>
  </si>
  <si>
    <t>侵襲性血管粘膜腫</t>
    <rPh sb="0" eb="2">
      <t>シンシュウ</t>
    </rPh>
    <rPh sb="2" eb="3">
      <t>セイ</t>
    </rPh>
    <rPh sb="3" eb="5">
      <t>ケッカン</t>
    </rPh>
    <rPh sb="5" eb="7">
      <t>ネンマク</t>
    </rPh>
    <rPh sb="7" eb="8">
      <t>シュ</t>
    </rPh>
    <phoneticPr fontId="18"/>
  </si>
  <si>
    <t xml:space="preserve">Aggressive Angiomyxoma </t>
  </si>
  <si>
    <t xml:space="preserve">Soft Tissue </t>
  </si>
  <si>
    <t>胞巣状軟部肉腫</t>
    <phoneticPr fontId="18"/>
  </si>
  <si>
    <t xml:space="preserve">Alveolar Soft Part Sarcoma </t>
  </si>
  <si>
    <t>類血管腫型線維性組織球腫</t>
  </si>
  <si>
    <t xml:space="preserve">Angiomatoid Fibrous Histiocytoma </t>
  </si>
  <si>
    <t>血管肉腫</t>
  </si>
  <si>
    <t xml:space="preserve">Angiosarcoma </t>
  </si>
  <si>
    <t>明細胞肉腫</t>
    <phoneticPr fontId="18"/>
  </si>
  <si>
    <t xml:space="preserve">Clear Cell Sarcoma </t>
  </si>
  <si>
    <t>濾胞樹状細胞肉腫</t>
    <phoneticPr fontId="18"/>
  </si>
  <si>
    <t xml:space="preserve">Dendritic Cell Sarcoma </t>
  </si>
  <si>
    <t>デスモイド/侵襲性線維腫症</t>
    <rPh sb="6" eb="9">
      <t>シンシュウセイ</t>
    </rPh>
    <phoneticPr fontId="18"/>
  </si>
  <si>
    <t xml:space="preserve">Desmoid/Aggressive Fibromatosis </t>
  </si>
  <si>
    <t>線維形成性小細胞腫瘍</t>
    <phoneticPr fontId="18"/>
  </si>
  <si>
    <t xml:space="preserve">Desmoplastic Small-Round-Cell Tumor </t>
  </si>
  <si>
    <t>類上皮血管内皮腫</t>
    <phoneticPr fontId="18"/>
  </si>
  <si>
    <t xml:space="preserve">Epithelioid Hemangioendothelioma </t>
  </si>
  <si>
    <t>類上皮肉腫</t>
    <phoneticPr fontId="18"/>
  </si>
  <si>
    <t xml:space="preserve">Epithelioid Sarcoma </t>
  </si>
  <si>
    <t>軟部組織ユーイング肉腫</t>
    <rPh sb="0" eb="4">
      <t>ナンブソシキ</t>
    </rPh>
    <rPh sb="9" eb="11">
      <t>ニクシュ</t>
    </rPh>
    <phoneticPr fontId="18"/>
  </si>
  <si>
    <t xml:space="preserve">Ewing Sarcoma of Soft Tissue </t>
  </si>
  <si>
    <t>線維肉腫</t>
    <phoneticPr fontId="18"/>
  </si>
  <si>
    <t xml:space="preserve">Fibrosarcoma </t>
  </si>
  <si>
    <t>消化管間質腫瘍</t>
    <phoneticPr fontId="18"/>
  </si>
  <si>
    <t xml:space="preserve">Gastrointestinal Stromal Tumor </t>
  </si>
  <si>
    <t>グロムス血管肉腫</t>
    <phoneticPr fontId="18"/>
  </si>
  <si>
    <t xml:space="preserve">Glomangiosarcoma </t>
  </si>
  <si>
    <t>血管腫</t>
    <phoneticPr fontId="18"/>
  </si>
  <si>
    <t xml:space="preserve">Hemangioma </t>
  </si>
  <si>
    <t>乳児型線維肉腫</t>
    <phoneticPr fontId="18"/>
  </si>
  <si>
    <t xml:space="preserve">Infantile Fibrosarcoma </t>
  </si>
  <si>
    <t>炎症性筋線維芽細胞性腫瘍</t>
    <phoneticPr fontId="18"/>
  </si>
  <si>
    <t xml:space="preserve">Inflammatory Myofibroblastic Tumor </t>
  </si>
  <si>
    <t>内膜肉腫</t>
    <rPh sb="0" eb="2">
      <t>ナイマク</t>
    </rPh>
    <rPh sb="2" eb="4">
      <t>ニクシュ</t>
    </rPh>
    <phoneticPr fontId="18"/>
  </si>
  <si>
    <t xml:space="preserve">Intimal Sarcoma </t>
  </si>
  <si>
    <t>平滑筋肉腫</t>
    <phoneticPr fontId="18"/>
  </si>
  <si>
    <t xml:space="preserve">Leiomyosarcoma </t>
  </si>
  <si>
    <t>脂肪肉腫</t>
    <rPh sb="0" eb="2">
      <t>シボウ</t>
    </rPh>
    <rPh sb="2" eb="4">
      <t>ニクシュ</t>
    </rPh>
    <phoneticPr fontId="18"/>
  </si>
  <si>
    <t xml:space="preserve">Liposarcoma </t>
  </si>
  <si>
    <t>低悪性線維粘液性肉腫</t>
    <phoneticPr fontId="18"/>
  </si>
  <si>
    <t xml:space="preserve">Low-Grade Fibromyxoid Sarcoma </t>
  </si>
  <si>
    <t>悪性グロムス腫瘍</t>
    <rPh sb="0" eb="2">
      <t>アクセイ</t>
    </rPh>
    <rPh sb="6" eb="8">
      <t>シュヨウ</t>
    </rPh>
    <phoneticPr fontId="18"/>
  </si>
  <si>
    <t xml:space="preserve">Malignant Glomus Tumor </t>
  </si>
  <si>
    <t>筋線維腫</t>
    <phoneticPr fontId="18"/>
  </si>
  <si>
    <t xml:space="preserve">Myofibroma </t>
  </si>
  <si>
    <t>筋線維腫症</t>
    <phoneticPr fontId="18"/>
  </si>
  <si>
    <t xml:space="preserve">Myofibromatosis </t>
  </si>
  <si>
    <t>筋周皮腫</t>
    <phoneticPr fontId="18"/>
  </si>
  <si>
    <t xml:space="preserve">Myopericytoma </t>
  </si>
  <si>
    <t>粘液線維肉腫</t>
    <phoneticPr fontId="18"/>
  </si>
  <si>
    <t xml:space="preserve">Myxofibrosarcoma </t>
  </si>
  <si>
    <t>粘液腫</t>
    <phoneticPr fontId="18"/>
  </si>
  <si>
    <t xml:space="preserve">Myxoma </t>
  </si>
  <si>
    <t>傍神経節腫 パラガングリオーマ</t>
    <phoneticPr fontId="18"/>
  </si>
  <si>
    <t xml:space="preserve">Paraganglioma </t>
  </si>
  <si>
    <t>血管周囲性類上皮細胞性腫瘍</t>
    <phoneticPr fontId="18"/>
  </si>
  <si>
    <t xml:space="preserve">Perivascular Epithelioid Cell Tumor </t>
  </si>
  <si>
    <t>偽筋原性血管内皮腫</t>
    <phoneticPr fontId="18"/>
  </si>
  <si>
    <t xml:space="preserve">Pseudomyogenic Hemangioendothelioma </t>
  </si>
  <si>
    <t>放射線誘発肉腫</t>
    <phoneticPr fontId="18"/>
  </si>
  <si>
    <t xml:space="preserve">Radiation-Associated Sarcoma </t>
  </si>
  <si>
    <t>横紋筋肉腫</t>
    <phoneticPr fontId="18"/>
  </si>
  <si>
    <t xml:space="preserve">Rhabdomyosarcoma </t>
  </si>
  <si>
    <t>円形細胞肉腫、特定不能</t>
    <rPh sb="0" eb="2">
      <t>エンケイ</t>
    </rPh>
    <rPh sb="2" eb="4">
      <t>サイボウ</t>
    </rPh>
    <rPh sb="4" eb="6">
      <t>ニクシュ</t>
    </rPh>
    <rPh sb="7" eb="11">
      <t>トクテイフノウ</t>
    </rPh>
    <phoneticPr fontId="18"/>
  </si>
  <si>
    <t xml:space="preserve">Round Cell Sarcoma, NOS </t>
  </si>
  <si>
    <t>肉腫、特定不能</t>
    <rPh sb="0" eb="2">
      <t>ニクシュ</t>
    </rPh>
    <rPh sb="3" eb="5">
      <t>トクテイ</t>
    </rPh>
    <rPh sb="5" eb="7">
      <t>フノウ</t>
    </rPh>
    <phoneticPr fontId="18"/>
  </si>
  <si>
    <t xml:space="preserve">Sarcoma, NOS </t>
  </si>
  <si>
    <t>軟部組織筋上皮癌</t>
    <rPh sb="0" eb="2">
      <t>ナンブ</t>
    </rPh>
    <rPh sb="2" eb="4">
      <t>ソシキ</t>
    </rPh>
    <phoneticPr fontId="18"/>
  </si>
  <si>
    <t xml:space="preserve">Soft Tissue Myoepithelial Carcinoma </t>
  </si>
  <si>
    <t>孤立性線維性腫瘍/血管周皮種</t>
    <rPh sb="9" eb="11">
      <t>ケッカン</t>
    </rPh>
    <rPh sb="11" eb="13">
      <t>シュウヒ</t>
    </rPh>
    <rPh sb="13" eb="14">
      <t>シュ</t>
    </rPh>
    <phoneticPr fontId="18"/>
  </si>
  <si>
    <t xml:space="preserve">Solitary Fibrous Tumor/Hemangiopericytoma </t>
    <phoneticPr fontId="18"/>
  </si>
  <si>
    <t>滑膜肉腫</t>
    <phoneticPr fontId="18"/>
  </si>
  <si>
    <t xml:space="preserve">Synovial Sarcoma </t>
  </si>
  <si>
    <t>びまん性腱滑膜巨細胞腫瘍</t>
    <rPh sb="3" eb="4">
      <t>セイ</t>
    </rPh>
    <phoneticPr fontId="18"/>
  </si>
  <si>
    <t xml:space="preserve">Tenosynovial Giant Cell Tumor Diffuse Type </t>
  </si>
  <si>
    <t>未分化多形肉腫/悪性線維性組織球腫/高悪性度紡錐細胞肉腫</t>
    <rPh sb="0" eb="3">
      <t>ミブンカ</t>
    </rPh>
    <rPh sb="3" eb="4">
      <t>オオ</t>
    </rPh>
    <rPh sb="4" eb="5">
      <t>ケイ</t>
    </rPh>
    <rPh sb="5" eb="7">
      <t>ニクシュ</t>
    </rPh>
    <rPh sb="18" eb="19">
      <t>コウ</t>
    </rPh>
    <rPh sb="19" eb="22">
      <t>アクセイド</t>
    </rPh>
    <rPh sb="26" eb="28">
      <t>ニクシュ</t>
    </rPh>
    <phoneticPr fontId="18"/>
  </si>
  <si>
    <t xml:space="preserve">Undifferentiated Pleomorphic Sarcoma/Malignant Fibrous Histiocytoma/High-Grade Spindle Cell Sarcoma </t>
    <phoneticPr fontId="18"/>
  </si>
  <si>
    <t>組織球性樹枝細胞肉腫</t>
  </si>
  <si>
    <t>Histiocytic Dendritic Cell Sarcoma (HDCS)</t>
    <phoneticPr fontId="18"/>
  </si>
  <si>
    <t>近位型類上皮肉腫</t>
    <rPh sb="2" eb="3">
      <t>ガタ</t>
    </rPh>
    <phoneticPr fontId="18"/>
  </si>
  <si>
    <t>Proximal-Type Epithelioid Sarcoma (PTES)</t>
    <phoneticPr fontId="18"/>
  </si>
  <si>
    <t>硬化性類上皮線維肉腫</t>
  </si>
  <si>
    <t>Sclerosing Epithelioid Fibrosarcoma (SEF)</t>
    <phoneticPr fontId="18"/>
  </si>
  <si>
    <t>脱分化型脂肪肉腫</t>
  </si>
  <si>
    <t>Dedifferentiated Liposarcoma (DDLS)</t>
    <phoneticPr fontId="18"/>
  </si>
  <si>
    <t>粘液型/円形細胞脂肪肉腫</t>
  </si>
  <si>
    <t>Myxoid/Round-Cell Liposarcoma (MRLS)</t>
    <phoneticPr fontId="18"/>
  </si>
  <si>
    <t>多形性脂肪肉腫</t>
  </si>
  <si>
    <t>Pleomorphic Liposarcoma (PLLS)</t>
    <phoneticPr fontId="18"/>
  </si>
  <si>
    <t>高分化型脂肪肉腫</t>
  </si>
  <si>
    <t>Well-Differentiated Liposarcoma (WDLS)</t>
    <phoneticPr fontId="18"/>
  </si>
  <si>
    <t>骨化性線維粘液性腫瘍</t>
  </si>
  <si>
    <t>Ossifying Fibromyxoid Tumor (OFMT)</t>
    <phoneticPr fontId="18"/>
  </si>
  <si>
    <t>胞巣型横紋筋肉腫</t>
  </si>
  <si>
    <t>Alveolar Rhabdomyosarcoma (ARMS)</t>
    <phoneticPr fontId="18"/>
  </si>
  <si>
    <t>胎児型横紋筋肉腫</t>
  </si>
  <si>
    <t>Embryonal Rhabdomyosarcoma (ERMS)</t>
    <phoneticPr fontId="18"/>
  </si>
  <si>
    <t>多型細胞型横紋筋肉腫</t>
  </si>
  <si>
    <t>Pleomorphic Rhabdomyosarcoma (PLRMS)</t>
    <phoneticPr fontId="18"/>
  </si>
  <si>
    <t>紡錘細胞横紋筋肉腫</t>
  </si>
  <si>
    <t>Spindle Cell Rhabdomyosarcoma (SCRMS)</t>
    <phoneticPr fontId="18"/>
  </si>
  <si>
    <t>紡錘細胞/硬化性横紋筋肉腫</t>
  </si>
  <si>
    <t>Spindle Cell/Sclerosing Rhabdomyosarcoma (SCSRMS)</t>
    <phoneticPr fontId="18"/>
  </si>
  <si>
    <t>非セミノーマ胚細胞腫瘍</t>
    <phoneticPr fontId="18"/>
  </si>
  <si>
    <t xml:space="preserve">Non-Seminomatous Germ Cell Tumor </t>
  </si>
  <si>
    <t xml:space="preserve">Testis </t>
  </si>
  <si>
    <t>精上皮腫</t>
    <phoneticPr fontId="18"/>
  </si>
  <si>
    <t xml:space="preserve">Seminoma </t>
  </si>
  <si>
    <t>精巣リンパ腫</t>
    <rPh sb="0" eb="2">
      <t>セイソウ</t>
    </rPh>
    <rPh sb="5" eb="6">
      <t>シュ</t>
    </rPh>
    <phoneticPr fontId="18"/>
  </si>
  <si>
    <t xml:space="preserve">Testicular Lymphoma </t>
  </si>
  <si>
    <t>精巣中皮腫</t>
    <rPh sb="0" eb="2">
      <t>セイソウ</t>
    </rPh>
    <rPh sb="2" eb="4">
      <t>チュウヒ</t>
    </rPh>
    <rPh sb="4" eb="5">
      <t>シュ</t>
    </rPh>
    <phoneticPr fontId="18"/>
  </si>
  <si>
    <t xml:space="preserve">Testicular Mesothelioma </t>
  </si>
  <si>
    <t>精巣絨毛癌</t>
    <rPh sb="0" eb="2">
      <t>セイソウ</t>
    </rPh>
    <rPh sb="2" eb="4">
      <t>ジュウモウ</t>
    </rPh>
    <phoneticPr fontId="18"/>
  </si>
  <si>
    <t>Choriocarcinoma (TCCA)</t>
    <phoneticPr fontId="18"/>
  </si>
  <si>
    <t>精巣胎生期癌</t>
    <phoneticPr fontId="18"/>
  </si>
  <si>
    <t>Embryonal Carcinoma (EMBCA)</t>
    <phoneticPr fontId="18"/>
  </si>
  <si>
    <t>精巣混合性胚細胞腫瘍</t>
    <phoneticPr fontId="18"/>
  </si>
  <si>
    <t>Mixed Germ Cell Tumor (MGCT)</t>
  </si>
  <si>
    <t>精巣奇形腫</t>
    <phoneticPr fontId="18"/>
  </si>
  <si>
    <t>Teratoma (TT)</t>
  </si>
  <si>
    <t>悪性転化を伴う奇形腫 (精巣)</t>
    <phoneticPr fontId="18"/>
  </si>
  <si>
    <t>Teratoma with Malignant Transformation (TMT)</t>
  </si>
  <si>
    <t>精巣卵黄嚢腫</t>
    <phoneticPr fontId="18"/>
  </si>
  <si>
    <t>Yolk Sac Tumor (TYST)</t>
  </si>
  <si>
    <t>胸腺上皮性腫瘍</t>
    <phoneticPr fontId="18"/>
  </si>
  <si>
    <t xml:space="preserve">Thymic Epithelial Tumor </t>
  </si>
  <si>
    <t xml:space="preserve">Thymus </t>
  </si>
  <si>
    <t>胸腺神経内分泌腫瘍</t>
    <phoneticPr fontId="18"/>
  </si>
  <si>
    <t xml:space="preserve">Thymic Neuroendocrine Tumor </t>
  </si>
  <si>
    <t>胸腺癌</t>
  </si>
  <si>
    <t>Thymic Carcinoma (THYC)</t>
  </si>
  <si>
    <t>胸腺腫</t>
    <phoneticPr fontId="18"/>
  </si>
  <si>
    <t>Thymoma (THYM)</t>
  </si>
  <si>
    <t>甲状腺未分化癌</t>
  </si>
  <si>
    <t xml:space="preserve">Anaplastic Thyroid Cancer </t>
  </si>
  <si>
    <t xml:space="preserve">Thyroid </t>
  </si>
  <si>
    <t>甲状腺ヒュルトレ細胞癌</t>
    <rPh sb="10" eb="11">
      <t>ガン</t>
    </rPh>
    <phoneticPr fontId="18"/>
  </si>
  <si>
    <t xml:space="preserve">Hurthle Cell Thyroid Cancer </t>
  </si>
  <si>
    <t xml:space="preserve">甲状腺硝子化索状腺腫 </t>
    <phoneticPr fontId="18"/>
  </si>
  <si>
    <t xml:space="preserve">Hyalinizing Trabecular Adenoma of the Thyroid </t>
  </si>
  <si>
    <t>甲状腺髄様癌</t>
  </si>
  <si>
    <t xml:space="preserve">Medullary Thyroid Cancer </t>
  </si>
  <si>
    <t>甲状腺膨大細胞腺腫</t>
    <rPh sb="0" eb="3">
      <t>コウジョウセン</t>
    </rPh>
    <phoneticPr fontId="18"/>
  </si>
  <si>
    <t xml:space="preserve">Oncocytic Adenoma of the Thyroid </t>
  </si>
  <si>
    <t>甲状腺未分化癌</t>
    <rPh sb="0" eb="3">
      <t>コウジョウセン</t>
    </rPh>
    <phoneticPr fontId="18"/>
  </si>
  <si>
    <t xml:space="preserve">Poorly Differentiated Thyroid Cancer </t>
  </si>
  <si>
    <t>甲状腺高分化癌</t>
    <rPh sb="0" eb="3">
      <t>コウジョウセン</t>
    </rPh>
    <rPh sb="3" eb="6">
      <t>コウブンカ</t>
    </rPh>
    <phoneticPr fontId="18"/>
  </si>
  <si>
    <t xml:space="preserve">Well-Differentiated Thyroid Cancer </t>
  </si>
  <si>
    <t>濾胞性甲状腺癌</t>
  </si>
  <si>
    <t>Follicular Thyroid Cancer (THFO)</t>
  </si>
  <si>
    <t xml:space="preserve">	乳頭様甲状腺癌</t>
  </si>
  <si>
    <t>Papillary Thyroid Cancer (THPA)</t>
  </si>
  <si>
    <t>子宮内膜癌</t>
  </si>
  <si>
    <t xml:space="preserve">Endometrial Carcinoma </t>
  </si>
  <si>
    <t xml:space="preserve">Uterus </t>
  </si>
  <si>
    <t>妊娠性絨毛疾患</t>
    <phoneticPr fontId="18"/>
  </si>
  <si>
    <t xml:space="preserve">Gestational Trophoblastic Disease </t>
  </si>
  <si>
    <t>その他子宮癌</t>
    <rPh sb="3" eb="5">
      <t>シキュウ</t>
    </rPh>
    <phoneticPr fontId="18"/>
  </si>
  <si>
    <t xml:space="preserve">Other Uterine Tumor </t>
  </si>
  <si>
    <t>子宮肉腫/間葉系</t>
    <rPh sb="0" eb="2">
      <t>シキュウ</t>
    </rPh>
    <rPh sb="2" eb="4">
      <t>ニクシュ</t>
    </rPh>
    <phoneticPr fontId="18"/>
  </si>
  <si>
    <t xml:space="preserve">Uterine Sarcoma/Mesenchymal </t>
  </si>
  <si>
    <t>子宮低分化癌</t>
    <rPh sb="2" eb="5">
      <t>テイブンカ</t>
    </rPh>
    <rPh sb="5" eb="6">
      <t>ガン</t>
    </rPh>
    <phoneticPr fontId="18"/>
  </si>
  <si>
    <t>Poorly Differentiated Carcinoma of the Uterus (UPDC)</t>
  </si>
  <si>
    <t>子宮頚部腺扁平上皮癌</t>
    <rPh sb="0" eb="2">
      <t>シキュウ</t>
    </rPh>
    <rPh sb="2" eb="3">
      <t>ケイ</t>
    </rPh>
    <rPh sb="3" eb="4">
      <t>ブ</t>
    </rPh>
    <rPh sb="4" eb="5">
      <t>セン</t>
    </rPh>
    <rPh sb="5" eb="7">
      <t>ヘンペイ</t>
    </rPh>
    <rPh sb="7" eb="9">
      <t>ジョウヒ</t>
    </rPh>
    <rPh sb="9" eb="10">
      <t>ガン</t>
    </rPh>
    <phoneticPr fontId="18"/>
  </si>
  <si>
    <t>Uterine Adenosquamous Carcinoma (UASC)</t>
  </si>
  <si>
    <t>子宮肉腫/(子宮)悪性ミュラー管混合腫瘍</t>
    <rPh sb="6" eb="8">
      <t>シキュウ</t>
    </rPh>
    <phoneticPr fontId="18"/>
  </si>
  <si>
    <t>Uterine Carcinosarcoma/Uterine Malignant Mixed Mullerian Tumor (UCS)</t>
  </si>
  <si>
    <t>子宮明細胞癌</t>
    <rPh sb="0" eb="2">
      <t>シキュウ</t>
    </rPh>
    <rPh sb="2" eb="3">
      <t>アキラ</t>
    </rPh>
    <rPh sb="3" eb="5">
      <t>サイボウ</t>
    </rPh>
    <rPh sb="5" eb="6">
      <t>ガン</t>
    </rPh>
    <phoneticPr fontId="18"/>
  </si>
  <si>
    <t>Uterine Clear Cell Carcinoma (UCCC)</t>
  </si>
  <si>
    <t>子宮脱分化癌</t>
    <rPh sb="0" eb="2">
      <t>シキュウ</t>
    </rPh>
    <rPh sb="2" eb="3">
      <t>ダツ</t>
    </rPh>
    <rPh sb="3" eb="5">
      <t>ブンカ</t>
    </rPh>
    <rPh sb="5" eb="6">
      <t>ガン</t>
    </rPh>
    <phoneticPr fontId="18"/>
  </si>
  <si>
    <t>Uterine Dedifferentiated Carcinoma (UDDC)</t>
  </si>
  <si>
    <t>子宮類内膜腺癌</t>
    <phoneticPr fontId="18"/>
  </si>
  <si>
    <t>Uterine Endometrioid Carcinoma (UEC)</t>
    <phoneticPr fontId="18"/>
  </si>
  <si>
    <t>子宮中腎癌</t>
    <rPh sb="0" eb="2">
      <t>シキュウ</t>
    </rPh>
    <rPh sb="2" eb="3">
      <t>チュウ</t>
    </rPh>
    <rPh sb="3" eb="4">
      <t>ジン</t>
    </rPh>
    <rPh sb="4" eb="5">
      <t>ガン</t>
    </rPh>
    <phoneticPr fontId="18"/>
  </si>
  <si>
    <t>Uterine Mesonephric Carcinoma (UMNC)</t>
    <phoneticPr fontId="18"/>
  </si>
  <si>
    <t>子宮混合内膜癌</t>
    <rPh sb="0" eb="2">
      <t>シキュウ</t>
    </rPh>
    <rPh sb="2" eb="4">
      <t>コンゴウ</t>
    </rPh>
    <rPh sb="4" eb="6">
      <t>ナイマク</t>
    </rPh>
    <rPh sb="6" eb="7">
      <t>ガン</t>
    </rPh>
    <phoneticPr fontId="18"/>
  </si>
  <si>
    <t>Uterine Mixed Endometrial Carcinoma (UMEC)</t>
    <phoneticPr fontId="18"/>
  </si>
  <si>
    <t>子宮粘液癌</t>
    <rPh sb="0" eb="2">
      <t>シキュウ</t>
    </rPh>
    <rPh sb="2" eb="4">
      <t>ネンエキ</t>
    </rPh>
    <rPh sb="4" eb="5">
      <t>ガン</t>
    </rPh>
    <phoneticPr fontId="18"/>
  </si>
  <si>
    <t>Uterine Mucinous Carcinoma (UMC)</t>
    <phoneticPr fontId="18"/>
  </si>
  <si>
    <t>子宮神経内分泌癌</t>
    <rPh sb="0" eb="2">
      <t>シキュウ</t>
    </rPh>
    <rPh sb="2" eb="4">
      <t>シンケイ</t>
    </rPh>
    <rPh sb="4" eb="7">
      <t>ナイブンピツ</t>
    </rPh>
    <rPh sb="7" eb="8">
      <t>ガン</t>
    </rPh>
    <phoneticPr fontId="18"/>
  </si>
  <si>
    <t>Uterine Neuroendocrine Carcinoma (UNEC)</t>
  </si>
  <si>
    <t>子宮漿液性癌/子宮乳頭状漿液性癌</t>
    <rPh sb="0" eb="2">
      <t>シキュウ</t>
    </rPh>
    <rPh sb="9" eb="11">
      <t>ニュウトウ</t>
    </rPh>
    <rPh sb="11" eb="12">
      <t>ジョウ</t>
    </rPh>
    <phoneticPr fontId="18"/>
  </si>
  <si>
    <t>Uterine Serous Carcinoma/Uterine Papillary Serous Carcinoma (USC)</t>
    <phoneticPr fontId="18"/>
  </si>
  <si>
    <t>子宮未分化癌</t>
    <rPh sb="0" eb="2">
      <t>シキュウ</t>
    </rPh>
    <rPh sb="2" eb="5">
      <t>ミブンカ</t>
    </rPh>
    <rPh sb="5" eb="6">
      <t>ガン</t>
    </rPh>
    <phoneticPr fontId="18"/>
  </si>
  <si>
    <t>Uterine Undifferentiated Carcinoma (UUC)</t>
  </si>
  <si>
    <t>子宮絨毛癌</t>
    <phoneticPr fontId="18"/>
  </si>
  <si>
    <t>Choriocarcinoma (UCCA)</t>
  </si>
  <si>
    <t>類上皮性トロホブラスト腫瘍</t>
  </si>
  <si>
    <t>Epithelioid Trophoblastic Tumor (ETT)</t>
  </si>
  <si>
    <t>奇胎妊娠</t>
  </si>
  <si>
    <t>Molar Pregnancy (MP)</t>
  </si>
  <si>
    <t>胎盤部トロホブラスト腫瘍</t>
  </si>
  <si>
    <t>Placental Site Trophoblastic Tumor (PSTT)</t>
  </si>
  <si>
    <t>子宮内膜間質肉腫</t>
  </si>
  <si>
    <t>Endometrial Stromal Sarcoma (ESS)</t>
  </si>
  <si>
    <t>子宮未分化肉腫</t>
    <phoneticPr fontId="18"/>
  </si>
  <si>
    <t>Undifferentiated Uterine Sarcoma (UUS)</t>
  </si>
  <si>
    <t>子宮腺肉腫</t>
    <phoneticPr fontId="18"/>
  </si>
  <si>
    <t>Uterine Adenosarcoma (UAS)</t>
  </si>
  <si>
    <t>子宮血管周囲性類上皮細胞性腫瘍</t>
    <phoneticPr fontId="18"/>
  </si>
  <si>
    <t>Uterine Perivascular Epithelioid Cell Tumor (UPECOMA)</t>
  </si>
  <si>
    <t>その他の子宮肉腫</t>
    <rPh sb="2" eb="3">
      <t>タ</t>
    </rPh>
    <phoneticPr fontId="18"/>
  </si>
  <si>
    <t>Uterine Sarcoma, Other (OUSARC)</t>
  </si>
  <si>
    <t>子宮平滑筋腫瘍</t>
    <phoneticPr fontId="18"/>
  </si>
  <si>
    <t>Uterine Smooth Muscle Tumor (USMT)</t>
  </si>
  <si>
    <t>全胞状奇胎</t>
  </si>
  <si>
    <t>Complete Hydatidiform Mole (CHM)</t>
    <phoneticPr fontId="18"/>
  </si>
  <si>
    <t>浸潤性胞状奇胎</t>
    <rPh sb="0" eb="3">
      <t>シンジュンセイ</t>
    </rPh>
    <phoneticPr fontId="18"/>
  </si>
  <si>
    <t>Invasive Hydatidiform Mole (IHM)</t>
    <phoneticPr fontId="18"/>
  </si>
  <si>
    <t>部分胞状奇胎</t>
  </si>
  <si>
    <t>Partial Hydatidiform Mole (PHM)</t>
    <phoneticPr fontId="18"/>
  </si>
  <si>
    <t>高悪性度子宮内膜間質肉腫</t>
  </si>
  <si>
    <t>High-Grade Endometrial Stromal Sarcoma (HGESS)</t>
    <phoneticPr fontId="18"/>
  </si>
  <si>
    <t>低悪性度子宮内膜間質肉腫</t>
    <rPh sb="0" eb="1">
      <t>テイ</t>
    </rPh>
    <phoneticPr fontId="18"/>
  </si>
  <si>
    <t>Low-Grade Endometrial Stromal Sarcoma (LGESS)</t>
  </si>
  <si>
    <t>子宮類上皮平滑筋肉腫</t>
  </si>
  <si>
    <t>Uterine Epithelioid Leiomyosarcoma (UELMS)</t>
    <phoneticPr fontId="18"/>
  </si>
  <si>
    <t>子宮平滑筋腫</t>
  </si>
  <si>
    <t>Uterine Leiomyoma (ULM)</t>
    <phoneticPr fontId="18"/>
  </si>
  <si>
    <t>子宮平滑筋肉腫</t>
  </si>
  <si>
    <t>Uterine Leiomyosarcoma (ULMS)</t>
    <phoneticPr fontId="18"/>
  </si>
  <si>
    <t>子宮粘液様平滑筋肉腫</t>
  </si>
  <si>
    <t>Uterine Myxoid Leiomyosarcoma (UMLMS)</t>
    <phoneticPr fontId="18"/>
  </si>
  <si>
    <t>悪性度不明な平滑筋腫瘍</t>
  </si>
  <si>
    <t>Uterine Smooth Muscle Tumor of Uncertain Malignant Potential (USTUMP)</t>
    <phoneticPr fontId="18"/>
  </si>
  <si>
    <t>外陰部胚細胞腫瘍</t>
    <rPh sb="0" eb="3">
      <t>ガイインブ</t>
    </rPh>
    <phoneticPr fontId="18"/>
  </si>
  <si>
    <t xml:space="preserve">Germ Cell Tumor of the Vulva </t>
  </si>
  <si>
    <t xml:space="preserve">Vulva/Vagina </t>
  </si>
  <si>
    <t>外陰部/膣粘液腺癌</t>
    <rPh sb="0" eb="3">
      <t>ガイインブ</t>
    </rPh>
    <rPh sb="4" eb="5">
      <t>チツ</t>
    </rPh>
    <phoneticPr fontId="18"/>
  </si>
  <si>
    <t xml:space="preserve">Mucinous Adenocarcinoma of the Vulva/Vagina </t>
  </si>
  <si>
    <t>外陰部/膣粘膜黒色腫</t>
    <rPh sb="0" eb="3">
      <t>ガイインブ</t>
    </rPh>
    <rPh sb="4" eb="5">
      <t>チツ</t>
    </rPh>
    <rPh sb="5" eb="7">
      <t>ネンマク</t>
    </rPh>
    <rPh sb="7" eb="10">
      <t>コクショクシュ</t>
    </rPh>
    <phoneticPr fontId="18"/>
  </si>
  <si>
    <t xml:space="preserve">Mucosal Melanoma of the Vulva/Vagina </t>
  </si>
  <si>
    <t>低分化膣癌</t>
    <rPh sb="1" eb="3">
      <t>ブンカ</t>
    </rPh>
    <rPh sb="3" eb="4">
      <t>チツ</t>
    </rPh>
    <phoneticPr fontId="18"/>
  </si>
  <si>
    <t xml:space="preserve">Poorly Differentiated Vaginal Carcinoma </t>
  </si>
  <si>
    <t>外陰部/膣扁平上皮癌</t>
    <rPh sb="0" eb="3">
      <t>ガイインブ</t>
    </rPh>
    <rPh sb="4" eb="5">
      <t>チツ</t>
    </rPh>
    <rPh sb="5" eb="10">
      <t>ヘンペイジョウヒガン</t>
    </rPh>
    <phoneticPr fontId="18"/>
  </si>
  <si>
    <t xml:space="preserve">Squamous Cell Carcinoma of the Vulva/Vagina </t>
  </si>
  <si>
    <t>膣腺癌</t>
    <rPh sb="0" eb="1">
      <t>チツ</t>
    </rPh>
    <rPh sb="1" eb="2">
      <t>セン</t>
    </rPh>
    <phoneticPr fontId="18"/>
  </si>
  <si>
    <t xml:space="preserve">Vaginal Adenocarcinoma </t>
  </si>
  <si>
    <t>外陰未分化胚細胞腫</t>
    <phoneticPr fontId="18"/>
  </si>
  <si>
    <t>Dysgerminoma (VDYS)</t>
    <phoneticPr fontId="18"/>
  </si>
  <si>
    <t>外陰胎児性癌</t>
  </si>
  <si>
    <t>Embryonal Carcinoma (VOEC)</t>
  </si>
  <si>
    <t>外陰未熟奇形腫</t>
  </si>
  <si>
    <t>Immature Teratoma (VIMT)</t>
    <phoneticPr fontId="18"/>
  </si>
  <si>
    <t>外陰成熟奇形腫</t>
  </si>
  <si>
    <t>Mature Teratoma (VMT)</t>
  </si>
  <si>
    <t>外陰混合性胚細胞腫瘍</t>
    <phoneticPr fontId="18"/>
  </si>
  <si>
    <t>Mixed Germ Cell Tumor (VMGCT)</t>
    <phoneticPr fontId="18"/>
  </si>
  <si>
    <t>外陰多胚腫</t>
  </si>
  <si>
    <t>Polyembryoma (VPE)</t>
    <phoneticPr fontId="18"/>
  </si>
  <si>
    <t>外陰卵黄嚢腫</t>
    <phoneticPr fontId="18"/>
  </si>
  <si>
    <t>Yolk Sac Tumor (VYST)</t>
  </si>
  <si>
    <t>アルコール多飲の有無</t>
    <phoneticPr fontId="18"/>
  </si>
  <si>
    <t>喫煙歴</t>
    <rPh sb="0" eb="3">
      <t>キツエンレキ</t>
    </rPh>
    <phoneticPr fontId="18"/>
  </si>
  <si>
    <t>（</t>
    <phoneticPr fontId="18"/>
  </si>
  <si>
    <t>年</t>
    <rPh sb="0" eb="1">
      <t>ネン</t>
    </rPh>
    <phoneticPr fontId="18"/>
  </si>
  <si>
    <t>重複がん</t>
    <rPh sb="0" eb="2">
      <t>チョウフク</t>
    </rPh>
    <phoneticPr fontId="18"/>
  </si>
  <si>
    <t>活動性</t>
    <rPh sb="0" eb="2">
      <t>カツドウ</t>
    </rPh>
    <rPh sb="2" eb="3">
      <t>セイ</t>
    </rPh>
    <phoneticPr fontId="18"/>
  </si>
  <si>
    <t>部位</t>
    <rPh sb="0" eb="2">
      <t>ブイ</t>
    </rPh>
    <phoneticPr fontId="18"/>
  </si>
  <si>
    <t>多発がん</t>
    <rPh sb="0" eb="2">
      <t>タハツ</t>
    </rPh>
    <phoneticPr fontId="18"/>
  </si>
  <si>
    <t>①</t>
    <phoneticPr fontId="18"/>
  </si>
  <si>
    <t>②</t>
    <phoneticPr fontId="18"/>
  </si>
  <si>
    <t>③</t>
    <phoneticPr fontId="18"/>
  </si>
  <si>
    <t>④</t>
    <phoneticPr fontId="18"/>
  </si>
  <si>
    <t>⑤</t>
    <phoneticPr fontId="18"/>
  </si>
  <si>
    <t>乳癌</t>
    <phoneticPr fontId="18"/>
  </si>
  <si>
    <t>性別</t>
    <rPh sb="0" eb="2">
      <t>セイベツ</t>
    </rPh>
    <phoneticPr fontId="18"/>
  </si>
  <si>
    <t>がん遺伝子検査の実施歴</t>
    <rPh sb="2" eb="7">
      <t>イデンシケンサ</t>
    </rPh>
    <rPh sb="8" eb="10">
      <t>ジッシ</t>
    </rPh>
    <rPh sb="10" eb="11">
      <t>レキ</t>
    </rPh>
    <phoneticPr fontId="18"/>
  </si>
  <si>
    <t>がん種名</t>
    <rPh sb="2" eb="3">
      <t>シュ</t>
    </rPh>
    <rPh sb="3" eb="4">
      <t>メイ</t>
    </rPh>
    <phoneticPr fontId="18"/>
  </si>
  <si>
    <t>がん遺伝子検査の実施歴</t>
    <phoneticPr fontId="18"/>
  </si>
  <si>
    <t>乳癌</t>
    <rPh sb="0" eb="2">
      <t>ニュウガン</t>
    </rPh>
    <phoneticPr fontId="18"/>
  </si>
  <si>
    <t>肺癌</t>
    <rPh sb="0" eb="2">
      <t>ハイガン</t>
    </rPh>
    <phoneticPr fontId="18"/>
  </si>
  <si>
    <t>消化器癌</t>
    <rPh sb="0" eb="3">
      <t>ショウカキ</t>
    </rPh>
    <rPh sb="3" eb="4">
      <t>ガン</t>
    </rPh>
    <phoneticPr fontId="18"/>
  </si>
  <si>
    <t>肝臓癌</t>
    <rPh sb="0" eb="3">
      <t>カンゾウガン</t>
    </rPh>
    <phoneticPr fontId="18"/>
  </si>
  <si>
    <t>皮膚癌</t>
    <rPh sb="0" eb="3">
      <t>ヒフガン</t>
    </rPh>
    <phoneticPr fontId="18"/>
  </si>
  <si>
    <t xml:space="preserve">	C17649:その他|Other</t>
    <phoneticPr fontId="18"/>
  </si>
  <si>
    <t>転移の部位（その他）</t>
    <rPh sb="8" eb="9">
      <t>タ</t>
    </rPh>
    <phoneticPr fontId="18"/>
  </si>
  <si>
    <t>患者氏名</t>
    <rPh sb="0" eb="2">
      <t>カンジャ</t>
    </rPh>
    <rPh sb="2" eb="4">
      <t>シメイ</t>
    </rPh>
    <phoneticPr fontId="18"/>
  </si>
  <si>
    <t>がん遺伝子検査の結果</t>
    <rPh sb="2" eb="7">
      <t>イデンシケンサ</t>
    </rPh>
    <rPh sb="8" eb="10">
      <t>ケッカ</t>
    </rPh>
    <phoneticPr fontId="18"/>
  </si>
  <si>
    <t>転移の部位</t>
    <rPh sb="0" eb="2">
      <t>テンイ</t>
    </rPh>
    <rPh sb="3" eb="5">
      <t>ブイ</t>
    </rPh>
    <phoneticPr fontId="18"/>
  </si>
  <si>
    <t>アルコール多飲</t>
    <phoneticPr fontId="18"/>
  </si>
  <si>
    <t>ECOG PS</t>
    <phoneticPr fontId="18"/>
  </si>
  <si>
    <t>検体種別</t>
    <rPh sb="0" eb="2">
      <t>ケンタイ</t>
    </rPh>
    <rPh sb="2" eb="4">
      <t>シュベツ</t>
    </rPh>
    <phoneticPr fontId="18"/>
  </si>
  <si>
    <t>採取方法</t>
    <rPh sb="0" eb="2">
      <t>サイシュ</t>
    </rPh>
    <rPh sb="2" eb="4">
      <t>ホウホウ</t>
    </rPh>
    <phoneticPr fontId="18"/>
  </si>
  <si>
    <t>採取部位</t>
    <phoneticPr fontId="18"/>
  </si>
  <si>
    <t>検査に使用可能な検体</t>
    <rPh sb="0" eb="2">
      <t>ケンサ</t>
    </rPh>
    <rPh sb="3" eb="7">
      <t>シヨウカノウ</t>
    </rPh>
    <rPh sb="8" eb="10">
      <t>ケンタイ</t>
    </rPh>
    <phoneticPr fontId="18"/>
  </si>
  <si>
    <t>種別</t>
    <rPh sb="0" eb="2">
      <t>シュベツ</t>
    </rPh>
    <phoneticPr fontId="18"/>
  </si>
  <si>
    <t>採取日</t>
    <rPh sb="0" eb="2">
      <t>サイシュ</t>
    </rPh>
    <rPh sb="2" eb="3">
      <t>ビ</t>
    </rPh>
    <phoneticPr fontId="18"/>
  </si>
  <si>
    <t>備考</t>
    <rPh sb="0" eb="2">
      <t>ビコウ</t>
    </rPh>
    <phoneticPr fontId="18"/>
  </si>
  <si>
    <t>本ファイルの使用法</t>
    <rPh sb="0" eb="1">
      <t>ホン</t>
    </rPh>
    <rPh sb="6" eb="9">
      <t>シヨウホウ</t>
    </rPh>
    <phoneticPr fontId="18"/>
  </si>
  <si>
    <t>①</t>
    <phoneticPr fontId="18"/>
  </si>
  <si>
    <t>※背景がオレンジ色の項目は必須項目です</t>
    <rPh sb="1" eb="3">
      <t>ハイケイ</t>
    </rPh>
    <rPh sb="8" eb="9">
      <t>イロ</t>
    </rPh>
    <rPh sb="10" eb="12">
      <t>コウモク</t>
    </rPh>
    <rPh sb="13" eb="17">
      <t>ヒッスコウモク</t>
    </rPh>
    <phoneticPr fontId="18"/>
  </si>
  <si>
    <t>①</t>
    <phoneticPr fontId="18"/>
  </si>
  <si>
    <t>②</t>
    <phoneticPr fontId="18"/>
  </si>
  <si>
    <t>必要書類</t>
    <rPh sb="0" eb="4">
      <t>ヒツヨウショルイ</t>
    </rPh>
    <phoneticPr fontId="18"/>
  </si>
  <si>
    <r>
      <t>病理診断名　</t>
    </r>
    <r>
      <rPr>
        <sz val="8"/>
        <color theme="1"/>
        <rFont val="游ゴシック"/>
        <family val="3"/>
        <charset val="128"/>
        <scheme val="minor"/>
      </rPr>
      <t>英語での入力を推奨</t>
    </r>
    <rPh sb="0" eb="4">
      <t>ビョウリシンダン</t>
    </rPh>
    <rPh sb="4" eb="5">
      <t>メイ</t>
    </rPh>
    <rPh sb="6" eb="8">
      <t>エイゴ</t>
    </rPh>
    <rPh sb="10" eb="12">
      <t>ニュウリョク</t>
    </rPh>
    <rPh sb="13" eb="15">
      <t>スイショウ</t>
    </rPh>
    <phoneticPr fontId="18"/>
  </si>
  <si>
    <t>診断日（YYYY/MM/DD）</t>
    <rPh sb="0" eb="2">
      <t>シンダン</t>
    </rPh>
    <rPh sb="2" eb="3">
      <t>ビ</t>
    </rPh>
    <phoneticPr fontId="18"/>
  </si>
  <si>
    <t xml:space="preserve">U1:10歳未満 </t>
  </si>
  <si>
    <t>10:10歳台</t>
  </si>
  <si>
    <t>20:20歳台</t>
  </si>
  <si>
    <t>30:30歳台</t>
  </si>
  <si>
    <t>40:40歳台</t>
  </si>
  <si>
    <t xml:space="preserve">50:50歳台 </t>
  </si>
  <si>
    <t>60:60歳台</t>
  </si>
  <si>
    <t>70:70歳台</t>
  </si>
  <si>
    <t>80:80歳台</t>
  </si>
  <si>
    <t>90:90歳以上</t>
  </si>
  <si>
    <t>99:不明</t>
  </si>
  <si>
    <t>病理診断名</t>
    <rPh sb="0" eb="4">
      <t>ビョウリシンダン</t>
    </rPh>
    <rPh sb="4" eb="5">
      <t>メイ</t>
    </rPh>
    <phoneticPr fontId="18"/>
  </si>
  <si>
    <t>診断日</t>
    <rPh sb="0" eb="2">
      <t>シンダン</t>
    </rPh>
    <rPh sb="2" eb="3">
      <t>ビ</t>
    </rPh>
    <phoneticPr fontId="18"/>
  </si>
  <si>
    <t>※5つ以上の部位がある場合は、印刷用シートの備考欄に入力ください</t>
    <rPh sb="3" eb="5">
      <t>イジョウ</t>
    </rPh>
    <rPh sb="6" eb="8">
      <t>ブイ</t>
    </rPh>
    <rPh sb="11" eb="13">
      <t>バアイ</t>
    </rPh>
    <rPh sb="15" eb="18">
      <t>インサツヨウ</t>
    </rPh>
    <rPh sb="22" eb="25">
      <t>ビコウラン</t>
    </rPh>
    <rPh sb="26" eb="28">
      <t>ニュウリョク</t>
    </rPh>
    <phoneticPr fontId="18"/>
  </si>
  <si>
    <t>がん種区分フローチャート</t>
    <rPh sb="2" eb="3">
      <t>シュ</t>
    </rPh>
    <rPh sb="3" eb="5">
      <t>クブン</t>
    </rPh>
    <phoneticPr fontId="18"/>
  </si>
  <si>
    <t>転移巣</t>
    <rPh sb="0" eb="3">
      <t>テンイソウ</t>
    </rPh>
    <phoneticPr fontId="18"/>
  </si>
  <si>
    <t>原発巣</t>
    <rPh sb="0" eb="3">
      <t>ゲンパツソウ</t>
    </rPh>
    <phoneticPr fontId="18"/>
  </si>
  <si>
    <t>していない</t>
    <phoneticPr fontId="18"/>
  </si>
  <si>
    <t>している</t>
    <phoneticPr fontId="18"/>
  </si>
  <si>
    <t>存在しない</t>
    <rPh sb="0" eb="2">
      <t>ソンザイ</t>
    </rPh>
    <phoneticPr fontId="18"/>
  </si>
  <si>
    <t>存在する</t>
    <rPh sb="0" eb="2">
      <t>ソンザイ</t>
    </rPh>
    <phoneticPr fontId="18"/>
  </si>
  <si>
    <t>X≠Y</t>
    <phoneticPr fontId="18"/>
  </si>
  <si>
    <t>X＝Y or X≒Y</t>
    <phoneticPr fontId="18"/>
  </si>
  <si>
    <t>がん種情報　※該当するがん種について記載</t>
    <rPh sb="3" eb="5">
      <t>ジョウホウ</t>
    </rPh>
    <rPh sb="18" eb="20">
      <t>キサイ</t>
    </rPh>
    <phoneticPr fontId="18"/>
  </si>
  <si>
    <t>がん種区分</t>
    <rPh sb="3" eb="5">
      <t>クブン</t>
    </rPh>
    <phoneticPr fontId="18"/>
  </si>
  <si>
    <t>がん種情報</t>
    <rPh sb="3" eb="5">
      <t>ジョウホウ</t>
    </rPh>
    <phoneticPr fontId="18"/>
  </si>
  <si>
    <t>※入力内容は自動的に印刷用シートに反映されます</t>
    <rPh sb="1" eb="5">
      <t>ニュウリョクナイヨウ</t>
    </rPh>
    <rPh sb="6" eb="9">
      <t>ジドウテキ</t>
    </rPh>
    <rPh sb="10" eb="13">
      <t>インサツヨウ</t>
    </rPh>
    <rPh sb="17" eb="19">
      <t>ハンエイ</t>
    </rPh>
    <phoneticPr fontId="18"/>
  </si>
  <si>
    <t>※備考がある場合は、印刷用シートの備考欄に直接入力してください</t>
    <rPh sb="1" eb="3">
      <t>ビコウ</t>
    </rPh>
    <rPh sb="6" eb="8">
      <t>バアイ</t>
    </rPh>
    <rPh sb="10" eb="13">
      <t>インサツヨウ</t>
    </rPh>
    <rPh sb="17" eb="20">
      <t>ビコウラン</t>
    </rPh>
    <rPh sb="21" eb="23">
      <t>チョクセツ</t>
    </rPh>
    <rPh sb="23" eb="25">
      <t>ニュウリョク</t>
    </rPh>
    <phoneticPr fontId="18"/>
  </si>
  <si>
    <t>患者基本情報</t>
    <rPh sb="0" eb="2">
      <t>カンジャ</t>
    </rPh>
    <rPh sb="2" eb="4">
      <t>キホン</t>
    </rPh>
    <rPh sb="4" eb="6">
      <t>ジョウホウ</t>
    </rPh>
    <phoneticPr fontId="18"/>
  </si>
  <si>
    <t>診療情報提供書作成情報</t>
    <rPh sb="0" eb="7">
      <t>シンリョウジョウホウテイキョウショ</t>
    </rPh>
    <rPh sb="7" eb="9">
      <t>サクセイ</t>
    </rPh>
    <rPh sb="9" eb="11">
      <t>ジョウホウ</t>
    </rPh>
    <phoneticPr fontId="18"/>
  </si>
  <si>
    <r>
      <t>作成医師所属　</t>
    </r>
    <r>
      <rPr>
        <sz val="8"/>
        <color theme="1"/>
        <rFont val="游ゴシック"/>
        <family val="3"/>
        <charset val="128"/>
        <scheme val="minor"/>
      </rPr>
      <t>施設名と診療科名</t>
    </r>
    <rPh sb="0" eb="2">
      <t>サクセイ</t>
    </rPh>
    <rPh sb="2" eb="4">
      <t>イシ</t>
    </rPh>
    <rPh sb="4" eb="6">
      <t>ショゾク</t>
    </rPh>
    <rPh sb="7" eb="10">
      <t>シセツメイ</t>
    </rPh>
    <rPh sb="11" eb="13">
      <t>シンリョウ</t>
    </rPh>
    <rPh sb="13" eb="14">
      <t>カ</t>
    </rPh>
    <rPh sb="14" eb="15">
      <t>メイ</t>
    </rPh>
    <phoneticPr fontId="18"/>
  </si>
  <si>
    <t>作成医師連絡先電話番号</t>
    <rPh sb="0" eb="2">
      <t>サクセイ</t>
    </rPh>
    <rPh sb="2" eb="4">
      <t>イシ</t>
    </rPh>
    <rPh sb="4" eb="7">
      <t>レンラクサキ</t>
    </rPh>
    <rPh sb="7" eb="11">
      <t>デンワバンゴウ</t>
    </rPh>
    <phoneticPr fontId="18"/>
  </si>
  <si>
    <t>作成医師メールアドレス</t>
    <rPh sb="0" eb="2">
      <t>サクセイ</t>
    </rPh>
    <rPh sb="2" eb="4">
      <t>イシ</t>
    </rPh>
    <phoneticPr fontId="18"/>
  </si>
  <si>
    <t>作成日（YYYY/MM/DD）</t>
    <rPh sb="0" eb="2">
      <t>サクセイ</t>
    </rPh>
    <rPh sb="2" eb="3">
      <t>ビ</t>
    </rPh>
    <phoneticPr fontId="18"/>
  </si>
  <si>
    <t>患者基本情報</t>
    <rPh sb="0" eb="2">
      <t>カンジャ</t>
    </rPh>
    <rPh sb="2" eb="6">
      <t>キホンジョウホウ</t>
    </rPh>
    <phoneticPr fontId="18"/>
  </si>
  <si>
    <t>作成日：</t>
    <rPh sb="0" eb="2">
      <t>サクセイ</t>
    </rPh>
    <rPh sb="2" eb="3">
      <t>ビ</t>
    </rPh>
    <phoneticPr fontId="18"/>
  </si>
  <si>
    <r>
      <t xml:space="preserve">重複がん
</t>
    </r>
    <r>
      <rPr>
        <sz val="8"/>
        <color theme="1"/>
        <rFont val="游ゴシック"/>
        <family val="3"/>
        <charset val="128"/>
        <scheme val="minor"/>
      </rPr>
      <t>複数部位の
入力が可能
（右欄）</t>
    </r>
    <rPh sb="5" eb="7">
      <t>フクスウ</t>
    </rPh>
    <rPh sb="7" eb="9">
      <t>ブイ</t>
    </rPh>
    <rPh sb="11" eb="13">
      <t>ニュウリョク</t>
    </rPh>
    <rPh sb="14" eb="16">
      <t>カノウ</t>
    </rPh>
    <rPh sb="18" eb="20">
      <t>ミギラン</t>
    </rPh>
    <phoneticPr fontId="18"/>
  </si>
  <si>
    <t>①HER2(IHC)</t>
    <phoneticPr fontId="18"/>
  </si>
  <si>
    <t>②HER2(FISH)</t>
    <phoneticPr fontId="18"/>
  </si>
  <si>
    <t>③ER</t>
    <phoneticPr fontId="18"/>
  </si>
  <si>
    <t>④PgR</t>
    <phoneticPr fontId="18"/>
  </si>
  <si>
    <t>⑤germline BRCA1</t>
    <phoneticPr fontId="18"/>
  </si>
  <si>
    <t>⑥germline BRCA2</t>
    <phoneticPr fontId="18"/>
  </si>
  <si>
    <t>①EGFR</t>
    <phoneticPr fontId="18"/>
  </si>
  <si>
    <t>②EGFR-type</t>
    <phoneticPr fontId="18"/>
  </si>
  <si>
    <t>③EGFR-検査方法</t>
    <phoneticPr fontId="18"/>
  </si>
  <si>
    <t>①KRAS</t>
    <phoneticPr fontId="18"/>
  </si>
  <si>
    <t>②KRAS-type</t>
    <phoneticPr fontId="18"/>
  </si>
  <si>
    <t>③KRAS検査方法</t>
    <phoneticPr fontId="18"/>
  </si>
  <si>
    <t>④NRAS</t>
    <phoneticPr fontId="18"/>
  </si>
  <si>
    <t>⑤NRAS-type</t>
    <phoneticPr fontId="18"/>
  </si>
  <si>
    <t>⑥NRAS検査方法</t>
    <phoneticPr fontId="18"/>
  </si>
  <si>
    <t>⑦HER2(IHC)</t>
    <phoneticPr fontId="18"/>
  </si>
  <si>
    <t>⑧EGFR(IHC)</t>
    <phoneticPr fontId="18"/>
  </si>
  <si>
    <t>⑨BRAF(V600)</t>
    <phoneticPr fontId="18"/>
  </si>
  <si>
    <t>①HBsAg</t>
    <phoneticPr fontId="18"/>
  </si>
  <si>
    <t>②HBsAb</t>
    <phoneticPr fontId="18"/>
  </si>
  <si>
    <t>④HCV抗体</t>
    <phoneticPr fontId="18"/>
  </si>
  <si>
    <t>①BRAF(V600)</t>
    <phoneticPr fontId="18"/>
  </si>
  <si>
    <r>
      <t>③HBV-DNA</t>
    </r>
    <r>
      <rPr>
        <sz val="9"/>
        <color theme="1"/>
        <rFont val="游ゴシック"/>
        <family val="3"/>
        <charset val="128"/>
        <scheme val="minor"/>
      </rPr>
      <t>（LogIU/mL）</t>
    </r>
    <phoneticPr fontId="18"/>
  </si>
  <si>
    <r>
      <t>⑤HCV-RNA</t>
    </r>
    <r>
      <rPr>
        <sz val="9"/>
        <color theme="1"/>
        <rFont val="游ゴシック"/>
        <family val="3"/>
        <charset val="128"/>
        <scheme val="minor"/>
      </rPr>
      <t>（LogIU/mL）</t>
    </r>
    <phoneticPr fontId="18"/>
  </si>
  <si>
    <t>②HER2(FISH)</t>
    <phoneticPr fontId="18"/>
  </si>
  <si>
    <t>①HER2(IHC)</t>
    <phoneticPr fontId="18"/>
  </si>
  <si>
    <t>③ER</t>
    <phoneticPr fontId="18"/>
  </si>
  <si>
    <t>④PgR</t>
    <phoneticPr fontId="18"/>
  </si>
  <si>
    <t>⑤germline BRCA1</t>
    <phoneticPr fontId="18"/>
  </si>
  <si>
    <t>⑥germline BRCA2</t>
    <phoneticPr fontId="18"/>
  </si>
  <si>
    <t>①EGFR</t>
    <phoneticPr fontId="18"/>
  </si>
  <si>
    <t>②EGFR-type</t>
    <phoneticPr fontId="18"/>
  </si>
  <si>
    <t>③EGFR-検査方法</t>
    <phoneticPr fontId="18"/>
  </si>
  <si>
    <t>①KRAS</t>
    <phoneticPr fontId="18"/>
  </si>
  <si>
    <t>②KRAS-type</t>
    <phoneticPr fontId="18"/>
  </si>
  <si>
    <t>③KRAS検査方法</t>
    <phoneticPr fontId="18"/>
  </si>
  <si>
    <t>④NRAS</t>
    <phoneticPr fontId="18"/>
  </si>
  <si>
    <t>⑤NRAS-type</t>
    <phoneticPr fontId="18"/>
  </si>
  <si>
    <t>⑥NRAS検査方法</t>
    <phoneticPr fontId="18"/>
  </si>
  <si>
    <t>⑦HER2(IHC)</t>
    <phoneticPr fontId="18"/>
  </si>
  <si>
    <t>⑧EGFR(IHC)</t>
    <phoneticPr fontId="18"/>
  </si>
  <si>
    <t>⑨BRAF(V600)</t>
    <phoneticPr fontId="18"/>
  </si>
  <si>
    <t>①HBsAg</t>
    <phoneticPr fontId="18"/>
  </si>
  <si>
    <t>②HBsAb</t>
    <phoneticPr fontId="18"/>
  </si>
  <si>
    <t>④HCV抗体</t>
    <phoneticPr fontId="18"/>
  </si>
  <si>
    <t>①BRAF(V600)</t>
    <phoneticPr fontId="18"/>
  </si>
  <si>
    <r>
      <t>③HBV-DNA</t>
    </r>
    <r>
      <rPr>
        <sz val="7"/>
        <color theme="1"/>
        <rFont val="游ゴシック"/>
        <family val="3"/>
        <charset val="128"/>
        <scheme val="minor"/>
      </rPr>
      <t>（LogIU/mL）</t>
    </r>
    <phoneticPr fontId="18"/>
  </si>
  <si>
    <r>
      <t>⑤HCV-RNA</t>
    </r>
    <r>
      <rPr>
        <sz val="7"/>
        <color theme="1"/>
        <rFont val="游ゴシック"/>
        <family val="3"/>
        <charset val="128"/>
        <scheme val="minor"/>
      </rPr>
      <t>（LogIU/mL）</t>
    </r>
    <phoneticPr fontId="18"/>
  </si>
  <si>
    <t>がん遺伝子検査情報</t>
    <rPh sb="2" eb="5">
      <t>イデンシ</t>
    </rPh>
    <rPh sb="5" eb="7">
      <t>ケンサ</t>
    </rPh>
    <rPh sb="7" eb="9">
      <t>ジョウホウ</t>
    </rPh>
    <phoneticPr fontId="18"/>
  </si>
  <si>
    <t>がん遺伝子検査の結果</t>
    <rPh sb="8" eb="10">
      <t>ケッカ</t>
    </rPh>
    <phoneticPr fontId="18"/>
  </si>
  <si>
    <r>
      <rPr>
        <b/>
        <sz val="11"/>
        <color theme="1"/>
        <rFont val="游ゴシック"/>
        <family val="3"/>
        <charset val="128"/>
        <scheme val="minor"/>
      </rPr>
      <t>診療情報、背景情報、検体情報、がん種情報、薬物療法</t>
    </r>
    <r>
      <rPr>
        <sz val="11"/>
        <color theme="1"/>
        <rFont val="游ゴシック"/>
        <family val="2"/>
        <charset val="128"/>
        <scheme val="minor"/>
      </rPr>
      <t>の各シートの必要事項を入力してください</t>
    </r>
    <rPh sb="0" eb="4">
      <t>シンリョウジョウホウ</t>
    </rPh>
    <rPh sb="5" eb="7">
      <t>ハイケイ</t>
    </rPh>
    <rPh sb="7" eb="9">
      <t>ジョウホウ</t>
    </rPh>
    <rPh sb="10" eb="12">
      <t>ケンタイ</t>
    </rPh>
    <rPh sb="12" eb="14">
      <t>ジョウホウ</t>
    </rPh>
    <rPh sb="17" eb="18">
      <t>シュ</t>
    </rPh>
    <rPh sb="18" eb="20">
      <t>ジョウホウ</t>
    </rPh>
    <rPh sb="21" eb="25">
      <t>ヤクブツリョウホウ</t>
    </rPh>
    <rPh sb="26" eb="27">
      <t>カク</t>
    </rPh>
    <rPh sb="31" eb="35">
      <t>ヒツヨウジコウ</t>
    </rPh>
    <rPh sb="36" eb="38">
      <t>ニュウリョク</t>
    </rPh>
    <phoneticPr fontId="18"/>
  </si>
  <si>
    <t>がん遺伝子検査情報</t>
    <rPh sb="2" eb="7">
      <t>イデンシケンサ</t>
    </rPh>
    <rPh sb="7" eb="9">
      <t>ジョウホウ</t>
    </rPh>
    <phoneticPr fontId="18"/>
  </si>
  <si>
    <r>
      <t>患者氏名　</t>
    </r>
    <r>
      <rPr>
        <sz val="8"/>
        <color theme="1"/>
        <rFont val="游ゴシック"/>
        <family val="3"/>
        <charset val="128"/>
        <scheme val="minor"/>
      </rPr>
      <t>姓と名の間に全角スペース</t>
    </r>
    <rPh sb="0" eb="2">
      <t>カンジャ</t>
    </rPh>
    <rPh sb="2" eb="4">
      <t>シメイ</t>
    </rPh>
    <rPh sb="5" eb="6">
      <t>セイ</t>
    </rPh>
    <rPh sb="7" eb="8">
      <t>メイ</t>
    </rPh>
    <rPh sb="9" eb="10">
      <t>アイダ</t>
    </rPh>
    <rPh sb="11" eb="13">
      <t>ゼンカク</t>
    </rPh>
    <phoneticPr fontId="18"/>
  </si>
  <si>
    <r>
      <t>患者氏名フリガナ　</t>
    </r>
    <r>
      <rPr>
        <sz val="8"/>
        <color theme="1"/>
        <rFont val="游ゴシック"/>
        <family val="3"/>
        <charset val="128"/>
        <scheme val="minor"/>
      </rPr>
      <t>姓と名の間に全角スペース</t>
    </r>
    <rPh sb="0" eb="2">
      <t>カンジャ</t>
    </rPh>
    <rPh sb="2" eb="4">
      <t>シメイ</t>
    </rPh>
    <rPh sb="9" eb="10">
      <t>セイ</t>
    </rPh>
    <rPh sb="11" eb="12">
      <t>メイ</t>
    </rPh>
    <rPh sb="13" eb="14">
      <t>アイダ</t>
    </rPh>
    <rPh sb="15" eb="17">
      <t>ゼンカク</t>
    </rPh>
    <phoneticPr fontId="18"/>
  </si>
  <si>
    <r>
      <t>作成医師氏名　</t>
    </r>
    <r>
      <rPr>
        <sz val="8"/>
        <color theme="1"/>
        <rFont val="游ゴシック"/>
        <family val="3"/>
        <charset val="128"/>
        <scheme val="minor"/>
      </rPr>
      <t>姓と名の間に全角スペース</t>
    </r>
    <rPh sb="0" eb="2">
      <t>サクセイ</t>
    </rPh>
    <rPh sb="2" eb="4">
      <t>イシ</t>
    </rPh>
    <rPh sb="4" eb="6">
      <t>シメイ</t>
    </rPh>
    <rPh sb="13" eb="14">
      <t>ゼン</t>
    </rPh>
    <phoneticPr fontId="18"/>
  </si>
  <si>
    <t>※3つ以上の有害事象がある場合は
　「校閲」タブ→「シートの保護の解除」を実行した上で、
　上記を適宜コピーして入力</t>
    <rPh sb="3" eb="5">
      <t>イジョウ</t>
    </rPh>
    <rPh sb="6" eb="10">
      <t>ユウガイジショウ</t>
    </rPh>
    <rPh sb="13" eb="15">
      <t>バアイ</t>
    </rPh>
    <rPh sb="19" eb="21">
      <t>コウエツ</t>
    </rPh>
    <rPh sb="30" eb="32">
      <t>ホゴ</t>
    </rPh>
    <rPh sb="33" eb="35">
      <t>カイジョ</t>
    </rPh>
    <rPh sb="37" eb="39">
      <t>ジッコウ</t>
    </rPh>
    <rPh sb="41" eb="42">
      <t>ウエ</t>
    </rPh>
    <rPh sb="46" eb="48">
      <t>ジョウキ</t>
    </rPh>
    <rPh sb="49" eb="51">
      <t>テキギ</t>
    </rPh>
    <rPh sb="56" eb="58">
      <t>ニュウリョク</t>
    </rPh>
    <phoneticPr fontId="18"/>
  </si>
  <si>
    <t>②</t>
    <phoneticPr fontId="18"/>
  </si>
  <si>
    <t>③</t>
    <phoneticPr fontId="18"/>
  </si>
  <si>
    <t>ホルマリン固定時間</t>
    <rPh sb="5" eb="7">
      <t>コテイ</t>
    </rPh>
    <rPh sb="7" eb="9">
      <t>ジカン</t>
    </rPh>
    <phoneticPr fontId="18"/>
  </si>
  <si>
    <t>脱灰</t>
    <rPh sb="0" eb="2">
      <t>ダッカイ</t>
    </rPh>
    <phoneticPr fontId="18"/>
  </si>
  <si>
    <t>（時間）</t>
    <rPh sb="1" eb="3">
      <t>ジカン</t>
    </rPh>
    <phoneticPr fontId="18"/>
  </si>
  <si>
    <t>ホルマリンの種類</t>
    <rPh sb="6" eb="8">
      <t>シュルイ</t>
    </rPh>
    <phoneticPr fontId="18"/>
  </si>
  <si>
    <r>
      <t>ホルマリン固定時間</t>
    </r>
    <r>
      <rPr>
        <sz val="8"/>
        <color theme="1"/>
        <rFont val="游ゴシック"/>
        <family val="3"/>
        <charset val="128"/>
        <scheme val="minor"/>
      </rPr>
      <t>　（時間）</t>
    </r>
    <rPh sb="5" eb="7">
      <t>コテイ</t>
    </rPh>
    <rPh sb="7" eb="9">
      <t>ジカン</t>
    </rPh>
    <rPh sb="11" eb="13">
      <t>ジカン</t>
    </rPh>
    <phoneticPr fontId="18"/>
  </si>
  <si>
    <t>ホルマリンの種類</t>
    <rPh sb="6" eb="8">
      <t>シュルイ</t>
    </rPh>
    <phoneticPr fontId="18"/>
  </si>
  <si>
    <t>④EGFR-TKI耐性後EGFR-T790M</t>
    <phoneticPr fontId="18"/>
  </si>
  <si>
    <t>⑤ALK融合</t>
    <phoneticPr fontId="18"/>
  </si>
  <si>
    <t>⑥ALK-検査方法</t>
    <phoneticPr fontId="18"/>
  </si>
  <si>
    <t>⑦ROS1</t>
    <phoneticPr fontId="18"/>
  </si>
  <si>
    <t>⑧BRAF(V600)</t>
    <phoneticPr fontId="18"/>
  </si>
  <si>
    <t>⑨PD-L1</t>
    <phoneticPr fontId="18"/>
  </si>
  <si>
    <t>⑩PD-L1検査方法</t>
    <phoneticPr fontId="18"/>
  </si>
  <si>
    <r>
      <t>⑪PD-L1陽性率</t>
    </r>
    <r>
      <rPr>
        <sz val="9"/>
        <color theme="1"/>
        <rFont val="游ゴシック"/>
        <family val="3"/>
        <charset val="128"/>
        <scheme val="minor"/>
      </rPr>
      <t>（%）</t>
    </r>
    <phoneticPr fontId="18"/>
  </si>
  <si>
    <t>⑫アスベスト曝露歴</t>
    <phoneticPr fontId="18"/>
  </si>
  <si>
    <t>④EGFR-TKI耐性後EGFR-T790M</t>
    <phoneticPr fontId="18"/>
  </si>
  <si>
    <t>⑤ALK融合</t>
    <phoneticPr fontId="18"/>
  </si>
  <si>
    <t>⑥ALK-検査方法</t>
    <phoneticPr fontId="18"/>
  </si>
  <si>
    <t>⑦ROS1</t>
    <phoneticPr fontId="18"/>
  </si>
  <si>
    <t>⑧BRAF(V600)</t>
    <phoneticPr fontId="18"/>
  </si>
  <si>
    <t>⑨PD-L1</t>
    <phoneticPr fontId="18"/>
  </si>
  <si>
    <t>⑩PD-L1検査方法</t>
    <phoneticPr fontId="18"/>
  </si>
  <si>
    <r>
      <t>⑪PD-L1陽性率</t>
    </r>
    <r>
      <rPr>
        <sz val="7"/>
        <color theme="1"/>
        <rFont val="游ゴシック"/>
        <family val="3"/>
        <charset val="128"/>
        <scheme val="minor"/>
      </rPr>
      <t>（%）</t>
    </r>
    <phoneticPr fontId="18"/>
  </si>
  <si>
    <t>⑫アスベスト曝露歴</t>
    <phoneticPr fontId="18"/>
  </si>
  <si>
    <t>フリガナ</t>
    <phoneticPr fontId="18"/>
  </si>
  <si>
    <t>性別</t>
    <rPh sb="0" eb="2">
      <t>セイベツ</t>
    </rPh>
    <phoneticPr fontId="18"/>
  </si>
  <si>
    <t>生年月日</t>
    <rPh sb="0" eb="4">
      <t>セイネンガッピ</t>
    </rPh>
    <phoneticPr fontId="18"/>
  </si>
  <si>
    <t>部位（その他）</t>
    <rPh sb="0" eb="2">
      <t>ブイ</t>
    </rPh>
    <rPh sb="5" eb="6">
      <t>タ</t>
    </rPh>
    <phoneticPr fontId="18"/>
  </si>
  <si>
    <t>C12420:喉頭</t>
    <rPh sb="7" eb="9">
      <t>コウトウ</t>
    </rPh>
    <phoneticPr fontId="18"/>
  </si>
  <si>
    <t>C17649:その他</t>
    <phoneticPr fontId="18"/>
  </si>
  <si>
    <r>
      <t>連絡先</t>
    </r>
    <r>
      <rPr>
        <sz val="8"/>
        <color theme="1"/>
        <rFont val="游ゴシック"/>
        <family val="3"/>
        <charset val="128"/>
        <scheme val="minor"/>
      </rPr>
      <t>（電話）</t>
    </r>
    <rPh sb="0" eb="3">
      <t>レンラクサキ</t>
    </rPh>
    <rPh sb="4" eb="6">
      <t>デンワ</t>
    </rPh>
    <phoneticPr fontId="18"/>
  </si>
  <si>
    <t>所属</t>
    <rPh sb="0" eb="2">
      <t>ショゾク</t>
    </rPh>
    <phoneticPr fontId="18"/>
  </si>
  <si>
    <t>氏名</t>
    <rPh sb="0" eb="2">
      <t>シメイ</t>
    </rPh>
    <phoneticPr fontId="18"/>
  </si>
  <si>
    <t>診療情報提供書作成医師情報</t>
    <rPh sb="0" eb="7">
      <t>シンリョウジョウホウテイキョウショ</t>
    </rPh>
    <rPh sb="7" eb="9">
      <t>サクセイ</t>
    </rPh>
    <rPh sb="9" eb="11">
      <t>イシ</t>
    </rPh>
    <rPh sb="11" eb="13">
      <t>ジョウホウ</t>
    </rPh>
    <phoneticPr fontId="18"/>
  </si>
  <si>
    <t>重複がん詳細</t>
    <rPh sb="0" eb="2">
      <t>チョウフク</t>
    </rPh>
    <rPh sb="4" eb="6">
      <t>ショウサイ</t>
    </rPh>
    <phoneticPr fontId="18"/>
  </si>
  <si>
    <r>
      <t>本/日</t>
    </r>
    <r>
      <rPr>
        <sz val="11"/>
        <color theme="1"/>
        <rFont val="游ゴシック"/>
        <family val="3"/>
        <charset val="128"/>
        <scheme val="minor"/>
      </rPr>
      <t>）</t>
    </r>
    <rPh sb="0" eb="1">
      <t>ホン</t>
    </rPh>
    <rPh sb="2" eb="3">
      <t>ニチ</t>
    </rPh>
    <phoneticPr fontId="18"/>
  </si>
  <si>
    <t>薬物療法　※治療ライン毎に入力　　薬物療法を実施していない症例では入力不要</t>
    <rPh sb="0" eb="4">
      <t>ヤクブツリョウホウ</t>
    </rPh>
    <rPh sb="13" eb="15">
      <t>ニュウリョク</t>
    </rPh>
    <rPh sb="17" eb="21">
      <t>ヤクブツリョウホウ</t>
    </rPh>
    <rPh sb="22" eb="24">
      <t>ジッシ</t>
    </rPh>
    <rPh sb="29" eb="31">
      <t>ショウレイ</t>
    </rPh>
    <rPh sb="33" eb="35">
      <t>ニュウリョク</t>
    </rPh>
    <rPh sb="35" eb="37">
      <t>フヨウ</t>
    </rPh>
    <phoneticPr fontId="18"/>
  </si>
  <si>
    <t>北九州市立医療センター</t>
    <phoneticPr fontId="18"/>
  </si>
  <si>
    <t>がんゲノム外来　担当医師　　宛</t>
    <rPh sb="14" eb="15">
      <t>ア</t>
    </rPh>
    <phoneticPr fontId="18"/>
  </si>
  <si>
    <r>
      <t>連絡先</t>
    </r>
    <r>
      <rPr>
        <sz val="8"/>
        <color theme="1"/>
        <rFont val="游ゴシック"/>
        <family val="3"/>
        <charset val="128"/>
        <scheme val="minor"/>
      </rPr>
      <t>（ＦＡＸ）</t>
    </r>
    <rPh sb="0" eb="3">
      <t>レンラクサキ</t>
    </rPh>
    <phoneticPr fontId="18"/>
  </si>
  <si>
    <t>診療情報提供書（がん遺伝子パネル検査用）</t>
    <rPh sb="0" eb="2">
      <t>シンリョウ</t>
    </rPh>
    <rPh sb="2" eb="4">
      <t>ジョウホウ</t>
    </rPh>
    <rPh sb="4" eb="6">
      <t>テイキョウ</t>
    </rPh>
    <rPh sb="6" eb="7">
      <t>ショ</t>
    </rPh>
    <rPh sb="10" eb="13">
      <t>イデンシ</t>
    </rPh>
    <rPh sb="16" eb="18">
      <t>ケンサ</t>
    </rPh>
    <rPh sb="18" eb="19">
      <t>ヨウ</t>
    </rPh>
    <phoneticPr fontId="18"/>
  </si>
  <si>
    <t>診療情報提供書（がん遺伝子パネル検査用）※本書類</t>
    <rPh sb="0" eb="2">
      <t>シンリョウ</t>
    </rPh>
    <rPh sb="2" eb="4">
      <t>ジョウホウ</t>
    </rPh>
    <rPh sb="4" eb="6">
      <t>テイキョウ</t>
    </rPh>
    <rPh sb="6" eb="7">
      <t>ショ</t>
    </rPh>
    <rPh sb="10" eb="13">
      <t>イデンシ</t>
    </rPh>
    <rPh sb="16" eb="18">
      <t>ケンサ</t>
    </rPh>
    <rPh sb="18" eb="19">
      <t>ヨウ</t>
    </rPh>
    <rPh sb="21" eb="23">
      <t>ホンショ</t>
    </rPh>
    <rPh sb="23" eb="24">
      <t>ルイ</t>
    </rPh>
    <phoneticPr fontId="18"/>
  </si>
  <si>
    <t>3年を経過しない病理検体及び病理診断報告書</t>
    <rPh sb="1" eb="2">
      <t>ネン</t>
    </rPh>
    <rPh sb="3" eb="5">
      <t>ケイカ</t>
    </rPh>
    <rPh sb="8" eb="10">
      <t>ビョウリ</t>
    </rPh>
    <rPh sb="10" eb="12">
      <t>ケンタイ</t>
    </rPh>
    <rPh sb="12" eb="13">
      <t>オヨ</t>
    </rPh>
    <rPh sb="14" eb="16">
      <t>ビョウリ</t>
    </rPh>
    <rPh sb="16" eb="18">
      <t>シンダン</t>
    </rPh>
    <rPh sb="18" eb="21">
      <t>ホウコクショ</t>
    </rPh>
    <phoneticPr fontId="18"/>
  </si>
  <si>
    <t>がん遺伝子パネル検査　家族歴調査票</t>
    <rPh sb="2" eb="5">
      <t>イデンシ</t>
    </rPh>
    <rPh sb="8" eb="10">
      <t>ケンサ</t>
    </rPh>
    <rPh sb="11" eb="17">
      <t>カゾクレキチョウサヒョウ</t>
    </rPh>
    <phoneticPr fontId="18"/>
  </si>
  <si>
    <t>患者さまにお伝えください。</t>
    <rPh sb="0" eb="2">
      <t>カンジャ</t>
    </rPh>
    <phoneticPr fontId="18"/>
  </si>
  <si>
    <t>印刷された文書を含め、下記の必要書類をあわせてがんゲノム外来受診時にお持ちいただくよう</t>
    <rPh sb="0" eb="2">
      <t>インサツ</t>
    </rPh>
    <rPh sb="5" eb="7">
      <t>ブンショ</t>
    </rPh>
    <rPh sb="8" eb="9">
      <t>フク</t>
    </rPh>
    <rPh sb="11" eb="13">
      <t>カキ</t>
    </rPh>
    <rPh sb="14" eb="18">
      <t>ヒツヨウショルイ</t>
    </rPh>
    <rPh sb="28" eb="30">
      <t>ガイライ</t>
    </rPh>
    <rPh sb="30" eb="33">
      <t>ジュシンジ</t>
    </rPh>
    <rPh sb="35" eb="36">
      <t>モ</t>
    </rPh>
    <phoneticPr fontId="18"/>
  </si>
  <si>
    <t>治療ライン（　　）</t>
    <rPh sb="0" eb="2">
      <t>チリョウ</t>
    </rPh>
    <phoneticPr fontId="18"/>
  </si>
  <si>
    <t>治療ライン④</t>
    <rPh sb="0" eb="2">
      <t>チリョウ</t>
    </rPh>
    <phoneticPr fontId="18"/>
  </si>
  <si>
    <t>治療ライン⑤</t>
    <rPh sb="0" eb="2">
      <t>チリョウ</t>
    </rPh>
    <phoneticPr fontId="18"/>
  </si>
  <si>
    <t>治療ライン⑥</t>
    <rPh sb="0" eb="2">
      <t>チリョウ</t>
    </rPh>
    <phoneticPr fontId="18"/>
  </si>
  <si>
    <t>※4つ以上の有害事象がある場合は
　「校閲」タブ→「シートの保護の解除」を実行した上で、
　上記を適宜コピーして入力</t>
    <rPh sb="3" eb="5">
      <t>イジョウ</t>
    </rPh>
    <rPh sb="6" eb="10">
      <t>ユウガイジショウ</t>
    </rPh>
    <rPh sb="13" eb="15">
      <t>バアイ</t>
    </rPh>
    <rPh sb="19" eb="21">
      <t>コウエツ</t>
    </rPh>
    <rPh sb="30" eb="32">
      <t>ホゴ</t>
    </rPh>
    <rPh sb="33" eb="35">
      <t>カイジョ</t>
    </rPh>
    <rPh sb="37" eb="39">
      <t>ジッコウ</t>
    </rPh>
    <rPh sb="41" eb="42">
      <t>ウエ</t>
    </rPh>
    <rPh sb="46" eb="48">
      <t>ジョウキ</t>
    </rPh>
    <rPh sb="49" eb="51">
      <t>テキギ</t>
    </rPh>
    <rPh sb="56" eb="58">
      <t>ニュウリョク</t>
    </rPh>
    <phoneticPr fontId="18"/>
  </si>
  <si>
    <t>※治療ラインが7種類以上の場合は下記を適宜コピーしてご使用ください。</t>
    <rPh sb="1" eb="3">
      <t>チリョウ</t>
    </rPh>
    <rPh sb="8" eb="10">
      <t>シュルイ</t>
    </rPh>
    <rPh sb="10" eb="12">
      <t>イジョウ</t>
    </rPh>
    <rPh sb="13" eb="15">
      <t>バアイ</t>
    </rPh>
    <rPh sb="16" eb="18">
      <t>カキ</t>
    </rPh>
    <rPh sb="19" eb="21">
      <t>テキギ</t>
    </rPh>
    <rPh sb="27" eb="29">
      <t>シヨウ</t>
    </rPh>
    <phoneticPr fontId="18"/>
  </si>
  <si>
    <t>薬物療法　※治療ライン毎に入力（治療ラインが7種類以上の場合は『印刷用』シート最下部の『治療ライン（　）』を適宜コピーしてご使用ください）　　薬物療法を実施していない症例では入力不要</t>
    <rPh sb="0" eb="4">
      <t>ヤクブツリョウホウ</t>
    </rPh>
    <rPh sb="13" eb="15">
      <t>ニュウリョク</t>
    </rPh>
    <rPh sb="16" eb="18">
      <t>チリョウ</t>
    </rPh>
    <rPh sb="23" eb="25">
      <t>シュルイ</t>
    </rPh>
    <rPh sb="25" eb="27">
      <t>イジョウ</t>
    </rPh>
    <rPh sb="28" eb="30">
      <t>バアイ</t>
    </rPh>
    <rPh sb="32" eb="35">
      <t>インサツヨウ</t>
    </rPh>
    <rPh sb="39" eb="42">
      <t>サイカブ</t>
    </rPh>
    <rPh sb="44" eb="46">
      <t>チリョウ</t>
    </rPh>
    <rPh sb="54" eb="56">
      <t>テキギ</t>
    </rPh>
    <rPh sb="62" eb="64">
      <t>シヨウ</t>
    </rPh>
    <rPh sb="71" eb="75">
      <t>ヤクブツリョウホウ</t>
    </rPh>
    <rPh sb="76" eb="78">
      <t>ジッシ</t>
    </rPh>
    <rPh sb="83" eb="85">
      <t>ショウレイ</t>
    </rPh>
    <rPh sb="87" eb="89">
      <t>ニュウリョク</t>
    </rPh>
    <rPh sb="89" eb="91">
      <t>フヨウ</t>
    </rPh>
    <phoneticPr fontId="18"/>
  </si>
  <si>
    <r>
      <t>入力後、</t>
    </r>
    <r>
      <rPr>
        <b/>
        <sz val="11"/>
        <color rgb="FFC00000"/>
        <rFont val="游ゴシック"/>
        <family val="3"/>
        <charset val="128"/>
        <scheme val="minor"/>
      </rPr>
      <t>印刷用シート</t>
    </r>
    <r>
      <rPr>
        <b/>
        <sz val="11"/>
        <color theme="1"/>
        <rFont val="游ゴシック"/>
        <family val="3"/>
        <charset val="128"/>
        <scheme val="minor"/>
      </rPr>
      <t>を印刷</t>
    </r>
    <r>
      <rPr>
        <sz val="11"/>
        <color theme="1"/>
        <rFont val="游ゴシック"/>
        <family val="2"/>
        <charset val="128"/>
        <scheme val="minor"/>
      </rPr>
      <t>してください</t>
    </r>
    <rPh sb="0" eb="2">
      <t>ニュウリョク</t>
    </rPh>
    <rPh sb="2" eb="3">
      <t>ゴ</t>
    </rPh>
    <rPh sb="4" eb="7">
      <t>インサツヨウ</t>
    </rPh>
    <rPh sb="11" eb="13">
      <t>インサツ</t>
    </rPh>
    <phoneticPr fontId="18"/>
  </si>
  <si>
    <t>現病歴　※貴院様式にて提出可（その場合は入力不要）</t>
    <rPh sb="0" eb="3">
      <t>ゲンビョウレキ</t>
    </rPh>
    <rPh sb="5" eb="7">
      <t>キイン</t>
    </rPh>
    <rPh sb="7" eb="9">
      <t>ヨウシキ</t>
    </rPh>
    <rPh sb="11" eb="13">
      <t>テイシュツ</t>
    </rPh>
    <rPh sb="13" eb="14">
      <t>カ</t>
    </rPh>
    <rPh sb="17" eb="19">
      <t>バアイ</t>
    </rPh>
    <rPh sb="20" eb="22">
      <t>ニュウリョク</t>
    </rPh>
    <rPh sb="22" eb="24">
      <t>フヨウ</t>
    </rPh>
    <phoneticPr fontId="18"/>
  </si>
  <si>
    <t>現在の治療内容・処方内容　※貴院様式にて提出可（その場合は入力不要）</t>
    <rPh sb="0" eb="2">
      <t>ゲンザイ</t>
    </rPh>
    <rPh sb="3" eb="7">
      <t>チリョウナイヨウ</t>
    </rPh>
    <rPh sb="8" eb="12">
      <t>ショホウナイヨウ</t>
    </rPh>
    <phoneticPr fontId="18"/>
  </si>
  <si>
    <t>今後の治療方針　※貴院様式にて提出可（その場合は入力不要）</t>
    <rPh sb="0" eb="2">
      <t>コンゴ</t>
    </rPh>
    <rPh sb="3" eb="7">
      <t>チリョウホウシン</t>
    </rPh>
    <phoneticPr fontId="18"/>
  </si>
  <si>
    <t>現病歴　※貴院様式にて提出可（その場合は入力不要）</t>
    <rPh sb="0" eb="3">
      <t>ゲンビョウレキ</t>
    </rPh>
    <phoneticPr fontId="18"/>
  </si>
  <si>
    <t>患者背景情報　※『病理診断名』『診断日』は病理報告書があれば入力不要</t>
    <rPh sb="0" eb="4">
      <t>カンジャハイケイ</t>
    </rPh>
    <rPh sb="4" eb="6">
      <t>ジョウホウ</t>
    </rPh>
    <phoneticPr fontId="18"/>
  </si>
  <si>
    <t>患者背景情報　※『病理診断名』『診断日』は病理報告書があれば入力不要</t>
    <rPh sb="0" eb="4">
      <t>カンジャハイケイ</t>
    </rPh>
    <rPh sb="4" eb="6">
      <t>ジョウホウ</t>
    </rPh>
    <rPh sb="9" eb="14">
      <t>ビョウリシンダンメイ</t>
    </rPh>
    <rPh sb="16" eb="19">
      <t>シンダンビ</t>
    </rPh>
    <rPh sb="21" eb="23">
      <t>ビョウリ</t>
    </rPh>
    <rPh sb="23" eb="26">
      <t>ホウコクショ</t>
    </rPh>
    <rPh sb="30" eb="32">
      <t>ニュウリョク</t>
    </rPh>
    <rPh sb="32" eb="34">
      <t>フヨウ</t>
    </rPh>
    <phoneticPr fontId="18"/>
  </si>
  <si>
    <t>検体情報　※病理報告書に記載があれば入力不要</t>
    <rPh sb="0" eb="2">
      <t>ケンタイ</t>
    </rPh>
    <rPh sb="2" eb="4">
      <t>ジョウホウ</t>
    </rPh>
    <rPh sb="12" eb="14">
      <t>キサイ</t>
    </rPh>
    <phoneticPr fontId="18"/>
  </si>
  <si>
    <t>検体情報　※病理報告書に記載があれば入力不要</t>
    <rPh sb="0" eb="2">
      <t>ケンタイ</t>
    </rPh>
    <rPh sb="2" eb="4">
      <t>ジョウホウ</t>
    </rPh>
    <phoneticPr fontId="18"/>
  </si>
  <si>
    <t>重篤な有害事象の有無</t>
    <rPh sb="0" eb="2">
      <t>ジュウトク</t>
    </rPh>
    <phoneticPr fontId="18"/>
  </si>
  <si>
    <t>有害事象①</t>
    <rPh sb="0" eb="4">
      <t>ユウガイジショウ</t>
    </rPh>
    <phoneticPr fontId="18"/>
  </si>
  <si>
    <t>有害事象②</t>
    <rPh sb="0" eb="4">
      <t>ユウガイジショウ</t>
    </rPh>
    <phoneticPr fontId="18"/>
  </si>
  <si>
    <t>有害事象③</t>
    <rPh sb="0" eb="4">
      <t>ユウガイジショウ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</si>
</sst>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0"/>
      <name val="游ゴシック"/>
      <family val="3"/>
      <charset val="128"/>
      <scheme val="minor"/>
    </font>
    <font>
      <u/>
      <sz val="11"/>
      <color theme="10"/>
      <name val="游ゴシック"/>
      <family val="2"/>
      <charset val="128"/>
      <scheme val="minor"/>
    </font>
    <font>
      <u/>
      <sz val="11"/>
      <color theme="11"/>
      <name val="游ゴシック"/>
      <family val="2"/>
      <charset val="128"/>
      <scheme val="minor"/>
    </font>
    <font>
      <b/>
      <sz val="11"/>
      <color theme="1"/>
      <name val="游ゴシック"/>
      <family val="3"/>
      <charset val="128"/>
      <scheme val="minor"/>
    </font>
    <font>
      <b/>
      <sz val="11"/>
      <color rgb="FF000000"/>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6"/>
      <color theme="1"/>
      <name val="游ゴシック"/>
      <family val="3"/>
      <charset val="128"/>
      <scheme val="minor"/>
    </font>
    <font>
      <sz val="8"/>
      <color theme="1"/>
      <name val="游ゴシック"/>
      <family val="2"/>
      <charset val="128"/>
      <scheme val="minor"/>
    </font>
    <font>
      <sz val="11"/>
      <name val="游ゴシック"/>
      <family val="3"/>
      <charset val="128"/>
      <scheme val="minor"/>
    </font>
    <font>
      <sz val="9"/>
      <color theme="1"/>
      <name val="游ゴシック"/>
      <family val="3"/>
      <charset val="128"/>
      <scheme val="minor"/>
    </font>
    <font>
      <b/>
      <sz val="11"/>
      <color rgb="FFC00000"/>
      <name val="游ゴシック"/>
      <family val="3"/>
      <charset val="128"/>
      <scheme val="minor"/>
    </font>
    <font>
      <b/>
      <sz val="9"/>
      <color rgb="FFC00000"/>
      <name val="游ゴシック"/>
      <family val="3"/>
      <charset val="128"/>
      <scheme val="minor"/>
    </font>
    <font>
      <sz val="9"/>
      <color theme="1"/>
      <name val="游ゴシック"/>
      <family val="2"/>
      <charset val="128"/>
      <scheme val="minor"/>
    </font>
    <font>
      <sz val="7"/>
      <color theme="1"/>
      <name val="游ゴシック"/>
      <family val="3"/>
      <charset val="128"/>
      <scheme val="minor"/>
    </font>
    <font>
      <sz val="11"/>
      <color theme="1" tint="0.34998626667073579"/>
      <name val="游ゴシック"/>
      <family val="2"/>
      <charset val="128"/>
      <scheme val="minor"/>
    </font>
    <font>
      <sz val="11"/>
      <color theme="1" tint="0.34998626667073579"/>
      <name val="游ゴシック"/>
      <family val="3"/>
      <charset val="128"/>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theme="6" tint="-0.249977111117893"/>
      </left>
      <right/>
      <top style="thin">
        <color theme="6" tint="-0.249977111117893"/>
      </top>
      <bottom style="thin">
        <color theme="6" tint="-0.249977111117893"/>
      </bottom>
      <diagonal/>
    </border>
    <border>
      <left/>
      <right/>
      <top style="thin">
        <color theme="6" tint="-0.249977111117893"/>
      </top>
      <bottom style="thin">
        <color theme="6" tint="-0.249977111117893"/>
      </bottom>
      <diagonal/>
    </border>
    <border>
      <left/>
      <right style="thin">
        <color theme="6" tint="-0.249977111117893"/>
      </right>
      <top style="thin">
        <color theme="6" tint="-0.249977111117893"/>
      </top>
      <bottom style="thin">
        <color theme="6" tint="-0.249977111117893"/>
      </bottom>
      <diagonal/>
    </border>
    <border>
      <left style="thin">
        <color theme="6" tint="-0.249977111117893"/>
      </left>
      <right style="thin">
        <color theme="6" tint="-0.249977111117893"/>
      </right>
      <top style="thin">
        <color theme="6" tint="-0.249977111117893"/>
      </top>
      <bottom/>
      <diagonal/>
    </border>
    <border>
      <left style="thin">
        <color theme="6" tint="-0.249977111117893"/>
      </left>
      <right style="thin">
        <color theme="0" tint="-0.24994659260841701"/>
      </right>
      <top style="thin">
        <color theme="0" tint="-0.24994659260841701"/>
      </top>
      <bottom style="thin">
        <color theme="6" tint="-0.249977111117893"/>
      </bottom>
      <diagonal/>
    </border>
    <border>
      <left style="thin">
        <color theme="0" tint="-0.24994659260841701"/>
      </left>
      <right style="thin">
        <color theme="0" tint="-0.24994659260841701"/>
      </right>
      <top style="thin">
        <color theme="0" tint="-0.24994659260841701"/>
      </top>
      <bottom style="thin">
        <color theme="6" tint="-0.249977111117893"/>
      </bottom>
      <diagonal/>
    </border>
    <border>
      <left style="thin">
        <color theme="0" tint="-0.24994659260841701"/>
      </left>
      <right style="thin">
        <color theme="6" tint="-0.249977111117893"/>
      </right>
      <top style="thin">
        <color theme="0" tint="-0.24994659260841701"/>
      </top>
      <bottom style="thin">
        <color theme="6" tint="-0.249977111117893"/>
      </bottom>
      <diagonal/>
    </border>
    <border>
      <left style="thin">
        <color theme="6" tint="-0.249977111117893"/>
      </left>
      <right style="thin">
        <color theme="0" tint="-0.24994659260841701"/>
      </right>
      <top style="thin">
        <color theme="6" tint="-0.249977111117893"/>
      </top>
      <bottom style="thin">
        <color theme="6" tint="-0.249977111117893"/>
      </bottom>
      <diagonal/>
    </border>
    <border>
      <left style="thin">
        <color theme="0" tint="-0.24994659260841701"/>
      </left>
      <right style="thin">
        <color theme="6" tint="-0.249977111117893"/>
      </right>
      <top style="thin">
        <color theme="6" tint="-0.249977111117893"/>
      </top>
      <bottom style="thin">
        <color theme="6" tint="-0.249977111117893"/>
      </bottom>
      <diagonal/>
    </border>
    <border>
      <left style="thin">
        <color theme="6"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6" tint="-0.249977111117893"/>
      </right>
      <top style="thin">
        <color theme="0" tint="-0.24994659260841701"/>
      </top>
      <bottom style="thin">
        <color theme="0" tint="-0.24994659260841701"/>
      </bottom>
      <diagonal/>
    </border>
    <border>
      <left style="thin">
        <color theme="6" tint="-0.249977111117893"/>
      </left>
      <right style="dotted">
        <color theme="6" tint="-0.249977111117893"/>
      </right>
      <top style="thin">
        <color theme="6" tint="-0.249977111117893"/>
      </top>
      <bottom style="thin">
        <color theme="6" tint="-0.249977111117893"/>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209">
    <xf numFmtId="0" fontId="0" fillId="0" borderId="0" xfId="0">
      <alignment vertical="center"/>
    </xf>
    <xf numFmtId="0" fontId="19" fillId="33" borderId="0" xfId="0" applyFont="1" applyFill="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22" fillId="34" borderId="0" xfId="0" applyFont="1" applyFill="1">
      <alignment vertical="center"/>
    </xf>
    <xf numFmtId="0" fontId="23" fillId="34" borderId="0" xfId="0" applyFont="1" applyFill="1">
      <alignment vertical="center"/>
    </xf>
    <xf numFmtId="0" fontId="0" fillId="35" borderId="0" xfId="0" applyFill="1">
      <alignment vertical="center"/>
    </xf>
    <xf numFmtId="0" fontId="24" fillId="35" borderId="0" xfId="0" applyFont="1" applyFill="1">
      <alignment vertical="center"/>
    </xf>
    <xf numFmtId="0" fontId="0" fillId="36" borderId="0" xfId="0" applyFill="1">
      <alignment vertical="center"/>
    </xf>
    <xf numFmtId="0" fontId="24" fillId="36" borderId="0" xfId="0" applyFont="1" applyFill="1">
      <alignment vertical="center"/>
    </xf>
    <xf numFmtId="0" fontId="24" fillId="0" borderId="0" xfId="0" applyFont="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24" fillId="35" borderId="0" xfId="0" applyFont="1" applyFill="1" applyAlignment="1">
      <alignment vertical="center" wrapText="1"/>
    </xf>
    <xf numFmtId="0" fontId="24" fillId="0" borderId="0" xfId="0" applyFont="1" applyFill="1">
      <alignment vertical="center"/>
    </xf>
    <xf numFmtId="0" fontId="0" fillId="0" borderId="10" xfId="0" applyFill="1" applyBorder="1">
      <alignment vertical="center"/>
    </xf>
    <xf numFmtId="0" fontId="0" fillId="0" borderId="0" xfId="0" applyFill="1" applyBorder="1">
      <alignment vertical="center"/>
    </xf>
    <xf numFmtId="0" fontId="24" fillId="0" borderId="0" xfId="0" applyFont="1" applyBorder="1">
      <alignment vertical="center"/>
    </xf>
    <xf numFmtId="0" fontId="22" fillId="0" borderId="0" xfId="0" applyFont="1" applyBorder="1" applyAlignment="1">
      <alignment horizontal="center" vertical="center"/>
    </xf>
    <xf numFmtId="0" fontId="22" fillId="0" borderId="0" xfId="0" applyFont="1" applyFill="1" applyBorder="1">
      <alignment vertical="center"/>
    </xf>
    <xf numFmtId="0" fontId="0" fillId="0" borderId="10" xfId="0" applyBorder="1">
      <alignment vertical="center"/>
    </xf>
    <xf numFmtId="0" fontId="0" fillId="39" borderId="10" xfId="0" applyFill="1" applyBorder="1">
      <alignment vertical="center"/>
    </xf>
    <xf numFmtId="0" fontId="22" fillId="0" borderId="0" xfId="0" applyFont="1">
      <alignment vertical="center"/>
    </xf>
    <xf numFmtId="0" fontId="0" fillId="0" borderId="0" xfId="0" applyBorder="1">
      <alignment vertical="center"/>
    </xf>
    <xf numFmtId="0" fontId="28" fillId="0" borderId="0" xfId="0" applyFont="1" applyBorder="1">
      <alignment vertical="center"/>
    </xf>
    <xf numFmtId="0" fontId="30" fillId="0" borderId="0" xfId="0" applyFont="1" applyBorder="1">
      <alignment vertical="center"/>
    </xf>
    <xf numFmtId="0" fontId="31" fillId="0" borderId="0" xfId="0" applyFont="1">
      <alignment vertical="center"/>
    </xf>
    <xf numFmtId="0" fontId="0" fillId="38" borderId="10" xfId="0" applyFill="1" applyBorder="1" applyAlignment="1" applyProtection="1">
      <alignment vertical="center" shrinkToFit="1"/>
      <protection locked="0"/>
    </xf>
    <xf numFmtId="176" fontId="0" fillId="38" borderId="10" xfId="0" applyNumberFormat="1" applyFill="1" applyBorder="1" applyProtection="1">
      <alignment vertical="center"/>
      <protection locked="0"/>
    </xf>
    <xf numFmtId="0" fontId="0" fillId="38" borderId="10" xfId="0" applyNumberFormat="1" applyFill="1" applyBorder="1" applyProtection="1">
      <alignment vertical="center"/>
      <protection locked="0"/>
    </xf>
    <xf numFmtId="0" fontId="0" fillId="38" borderId="10" xfId="0" applyFill="1" applyBorder="1" applyProtection="1">
      <alignment vertical="center"/>
      <protection locked="0"/>
    </xf>
    <xf numFmtId="0" fontId="0" fillId="0" borderId="10" xfId="0" applyBorder="1" applyAlignment="1" applyProtection="1">
      <alignment vertical="center" shrinkToFit="1"/>
      <protection locked="0"/>
    </xf>
    <xf numFmtId="0" fontId="0" fillId="0" borderId="10" xfId="0" applyNumberFormat="1" applyFill="1" applyBorder="1" applyAlignment="1" applyProtection="1">
      <alignment vertical="center" shrinkToFit="1"/>
      <protection locked="0"/>
    </xf>
    <xf numFmtId="0" fontId="0" fillId="0" borderId="10" xfId="0" applyBorder="1" applyProtection="1">
      <alignment vertical="center"/>
      <protection locked="0"/>
    </xf>
    <xf numFmtId="176" fontId="0" fillId="0" borderId="10" xfId="0" applyNumberFormat="1" applyBorder="1" applyProtection="1">
      <alignment vertical="center"/>
      <protection locked="0"/>
    </xf>
    <xf numFmtId="0" fontId="0" fillId="0" borderId="0" xfId="0" applyBorder="1">
      <alignment vertical="center"/>
    </xf>
    <xf numFmtId="0" fontId="34" fillId="0" borderId="0" xfId="0" applyFont="1">
      <alignment vertical="center"/>
    </xf>
    <xf numFmtId="0" fontId="35" fillId="0" borderId="0" xfId="0" applyFont="1">
      <alignment vertical="center"/>
    </xf>
    <xf numFmtId="0" fontId="35" fillId="0" borderId="0" xfId="0" applyFont="1" applyBorder="1" applyAlignment="1">
      <alignment vertical="center" shrinkToFit="1"/>
    </xf>
    <xf numFmtId="49" fontId="0" fillId="0" borderId="10" xfId="0" applyNumberFormat="1" applyBorder="1" applyAlignment="1" applyProtection="1">
      <alignment horizontal="right" vertical="center"/>
      <protection locked="0"/>
    </xf>
    <xf numFmtId="49" fontId="0" fillId="38" borderId="10" xfId="0" applyNumberFormat="1" applyFill="1" applyBorder="1" applyAlignment="1" applyProtection="1">
      <alignment horizontal="right" vertical="center"/>
      <protection locked="0"/>
    </xf>
    <xf numFmtId="0" fontId="0" fillId="0" borderId="10" xfId="0" applyFill="1" applyBorder="1" applyAlignment="1" applyProtection="1">
      <alignment vertical="center" shrinkToFit="1"/>
      <protection locked="0"/>
    </xf>
    <xf numFmtId="0" fontId="0" fillId="0" borderId="10" xfId="0" applyFill="1" applyBorder="1" applyProtection="1">
      <alignment vertical="center"/>
      <protection locked="0"/>
    </xf>
    <xf numFmtId="0" fontId="0" fillId="0" borderId="0" xfId="0" applyProtection="1">
      <alignment vertical="center"/>
    </xf>
    <xf numFmtId="0" fontId="0" fillId="0" borderId="10" xfId="0" applyFill="1" applyBorder="1">
      <alignment vertical="center"/>
    </xf>
    <xf numFmtId="0" fontId="0" fillId="0" borderId="10" xfId="0" applyBorder="1" applyAlignment="1" applyProtection="1">
      <alignment vertical="center" shrinkToFit="1"/>
      <protection locked="0"/>
    </xf>
    <xf numFmtId="0" fontId="0" fillId="0" borderId="10" xfId="0" applyBorder="1">
      <alignment vertical="center"/>
    </xf>
    <xf numFmtId="0" fontId="0" fillId="0" borderId="10" xfId="0" applyBorder="1" applyProtection="1">
      <alignment vertical="center"/>
      <protection locked="0"/>
    </xf>
    <xf numFmtId="0" fontId="0" fillId="0" borderId="10" xfId="0" applyFill="1" applyBorder="1" applyProtection="1">
      <alignment vertical="center"/>
      <protection locked="0"/>
    </xf>
    <xf numFmtId="176" fontId="0" fillId="0" borderId="10" xfId="0" applyNumberFormat="1" applyFill="1" applyBorder="1" applyProtection="1">
      <alignment vertical="center"/>
      <protection locked="0"/>
    </xf>
    <xf numFmtId="0" fontId="0" fillId="0" borderId="10" xfId="0" applyFill="1" applyBorder="1">
      <alignment vertical="center"/>
    </xf>
    <xf numFmtId="0" fontId="0" fillId="0" borderId="10" xfId="0" applyBorder="1">
      <alignment vertical="center"/>
    </xf>
    <xf numFmtId="0" fontId="0" fillId="0" borderId="10" xfId="0" applyBorder="1" applyProtection="1">
      <alignment vertical="center"/>
      <protection locked="0"/>
    </xf>
    <xf numFmtId="0" fontId="0" fillId="0" borderId="10" xfId="0" applyFill="1" applyBorder="1" applyProtection="1">
      <alignment vertical="center"/>
      <protection locked="0"/>
    </xf>
    <xf numFmtId="0" fontId="0" fillId="0" borderId="0" xfId="0" applyBorder="1">
      <alignment vertical="center"/>
    </xf>
    <xf numFmtId="0" fontId="22" fillId="0" borderId="26" xfId="0" applyFont="1" applyBorder="1" applyAlignment="1">
      <alignment horizontal="center" vertical="center"/>
    </xf>
    <xf numFmtId="0" fontId="0" fillId="0" borderId="27" xfId="0" applyBorder="1">
      <alignment vertical="center"/>
    </xf>
    <xf numFmtId="0" fontId="0" fillId="0" borderId="26" xfId="0" applyBorder="1">
      <alignment vertical="center"/>
    </xf>
    <xf numFmtId="0" fontId="0" fillId="0" borderId="28" xfId="0" applyBorder="1">
      <alignment vertical="center"/>
    </xf>
    <xf numFmtId="0" fontId="0" fillId="0" borderId="29" xfId="0" applyFill="1" applyBorder="1">
      <alignment vertical="center"/>
    </xf>
    <xf numFmtId="0" fontId="0" fillId="0" borderId="29" xfId="0" applyBorder="1">
      <alignment vertical="center"/>
    </xf>
    <xf numFmtId="0" fontId="0" fillId="0" borderId="30" xfId="0" applyBorder="1">
      <alignment vertical="center"/>
    </xf>
    <xf numFmtId="0" fontId="0" fillId="0" borderId="33" xfId="0" applyBorder="1">
      <alignment vertical="center"/>
    </xf>
    <xf numFmtId="0" fontId="0" fillId="0" borderId="34" xfId="0" applyBorder="1">
      <alignment vertical="center"/>
    </xf>
    <xf numFmtId="0" fontId="27" fillId="0" borderId="33" xfId="0" applyFont="1" applyBorder="1">
      <alignment vertical="center"/>
    </xf>
    <xf numFmtId="0" fontId="0" fillId="0" borderId="0" xfId="0" applyFont="1" applyFill="1" applyBorder="1">
      <alignment vertical="center"/>
    </xf>
    <xf numFmtId="0" fontId="0" fillId="0" borderId="11"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176" fontId="0" fillId="0" borderId="0" xfId="0" applyNumberFormat="1" applyBorder="1" applyAlignment="1" applyProtection="1">
      <alignment horizontal="left" vertical="center"/>
      <protection locked="0"/>
    </xf>
    <xf numFmtId="0" fontId="0" fillId="0" borderId="10" xfId="0" applyBorder="1" applyProtection="1">
      <alignment vertical="center"/>
      <protection locked="0"/>
    </xf>
    <xf numFmtId="0" fontId="0" fillId="0" borderId="10" xfId="0" applyBorder="1" applyAlignment="1" applyProtection="1">
      <alignment vertical="center" shrinkToFit="1"/>
      <protection locked="0"/>
    </xf>
    <xf numFmtId="0" fontId="0" fillId="0" borderId="11" xfId="0" applyBorder="1" applyAlignment="1">
      <alignment horizontal="left"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0" fillId="0" borderId="10" xfId="0" applyFill="1" applyBorder="1">
      <alignment vertical="center"/>
    </xf>
    <xf numFmtId="0" fontId="0" fillId="38" borderId="14" xfId="0" applyFill="1" applyBorder="1" applyAlignment="1" applyProtection="1">
      <alignment vertical="top" wrapText="1"/>
      <protection locked="0"/>
    </xf>
    <xf numFmtId="0" fontId="0" fillId="38" borderId="15" xfId="0" applyFill="1" applyBorder="1" applyAlignment="1" applyProtection="1">
      <alignment vertical="top" wrapText="1"/>
      <protection locked="0"/>
    </xf>
    <xf numFmtId="0" fontId="0" fillId="38" borderId="16" xfId="0" applyFill="1" applyBorder="1" applyAlignment="1" applyProtection="1">
      <alignment vertical="top" wrapText="1"/>
      <protection locked="0"/>
    </xf>
    <xf numFmtId="0" fontId="0" fillId="38" borderId="12" xfId="0" applyFill="1" applyBorder="1" applyAlignment="1" applyProtection="1">
      <alignment vertical="top" wrapText="1"/>
      <protection locked="0"/>
    </xf>
    <xf numFmtId="0" fontId="0" fillId="38" borderId="0" xfId="0" applyFill="1" applyBorder="1" applyAlignment="1" applyProtection="1">
      <alignment vertical="top" wrapText="1"/>
      <protection locked="0"/>
    </xf>
    <xf numFmtId="0" fontId="0" fillId="38" borderId="17" xfId="0" applyFill="1" applyBorder="1" applyAlignment="1" applyProtection="1">
      <alignment vertical="top" wrapText="1"/>
      <protection locked="0"/>
    </xf>
    <xf numFmtId="0" fontId="0" fillId="38" borderId="18" xfId="0" applyFill="1" applyBorder="1" applyAlignment="1" applyProtection="1">
      <alignment vertical="top" wrapText="1"/>
      <protection locked="0"/>
    </xf>
    <xf numFmtId="0" fontId="0" fillId="38" borderId="19" xfId="0" applyFill="1" applyBorder="1" applyAlignment="1" applyProtection="1">
      <alignment vertical="top" wrapText="1"/>
      <protection locked="0"/>
    </xf>
    <xf numFmtId="0" fontId="0" fillId="38" borderId="20" xfId="0" applyFill="1" applyBorder="1" applyAlignment="1" applyProtection="1">
      <alignment vertical="top" wrapText="1"/>
      <protection locked="0"/>
    </xf>
    <xf numFmtId="0" fontId="0" fillId="38" borderId="10" xfId="0" applyFill="1" applyBorder="1" applyAlignment="1" applyProtection="1">
      <alignment vertical="top" wrapText="1" shrinkToFit="1"/>
      <protection locked="0"/>
    </xf>
    <xf numFmtId="0" fontId="19" fillId="33" borderId="22" xfId="0" applyFont="1" applyFill="1" applyBorder="1">
      <alignment vertical="center"/>
    </xf>
    <xf numFmtId="0" fontId="19" fillId="33" borderId="10" xfId="0" applyFont="1" applyFill="1" applyBorder="1">
      <alignment vertical="center"/>
    </xf>
    <xf numFmtId="0" fontId="0" fillId="0" borderId="10" xfId="0" applyBorder="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11" xfId="0" applyBorder="1">
      <alignment vertical="center"/>
    </xf>
    <xf numFmtId="0" fontId="0" fillId="0" borderId="21" xfId="0" applyBorder="1">
      <alignment vertical="center"/>
    </xf>
    <xf numFmtId="0" fontId="13" fillId="33" borderId="10" xfId="0" applyFont="1" applyFill="1" applyBorder="1" applyAlignment="1">
      <alignment horizontal="left" vertical="center"/>
    </xf>
    <xf numFmtId="0" fontId="19" fillId="37" borderId="10" xfId="0" applyFont="1" applyFill="1" applyBorder="1">
      <alignment vertical="center"/>
    </xf>
    <xf numFmtId="0" fontId="19" fillId="33" borderId="11" xfId="0" applyFont="1" applyFill="1" applyBorder="1" applyAlignment="1">
      <alignment horizontal="center" vertical="center"/>
    </xf>
    <xf numFmtId="0" fontId="19" fillId="33" borderId="13" xfId="0" applyFont="1" applyFill="1" applyBorder="1" applyAlignment="1">
      <alignment horizontal="center" vertical="center"/>
    </xf>
    <xf numFmtId="0" fontId="27" fillId="0" borderId="15" xfId="0" applyFont="1" applyBorder="1" applyAlignment="1">
      <alignment vertical="center" wrapText="1"/>
    </xf>
    <xf numFmtId="0" fontId="25" fillId="0" borderId="15" xfId="0" applyFont="1" applyBorder="1">
      <alignment vertical="center"/>
    </xf>
    <xf numFmtId="0" fontId="0" fillId="0" borderId="10" xfId="0" applyBorder="1" applyAlignment="1" applyProtection="1">
      <alignment vertical="center" shrinkToFit="1"/>
      <protection locked="0"/>
    </xf>
    <xf numFmtId="0" fontId="0" fillId="0" borderId="10" xfId="0" applyBorder="1" applyProtection="1">
      <alignment vertical="center"/>
      <protection locked="0"/>
    </xf>
    <xf numFmtId="0" fontId="0" fillId="0" borderId="10" xfId="0" applyBorder="1" applyAlignment="1" applyProtection="1">
      <alignment vertical="center" shrinkToFit="1"/>
      <protection locked="0" hidden="1"/>
    </xf>
    <xf numFmtId="0" fontId="0" fillId="39" borderId="10" xfId="0" applyFill="1" applyBorder="1" applyAlignment="1">
      <alignment horizontal="center" vertical="center"/>
    </xf>
    <xf numFmtId="176" fontId="0" fillId="0" borderId="10" xfId="0" applyNumberFormat="1" applyBorder="1" applyProtection="1">
      <alignment vertical="center"/>
      <protection locked="0"/>
    </xf>
    <xf numFmtId="0" fontId="0" fillId="0" borderId="10" xfId="0" applyFill="1" applyBorder="1" applyAlignment="1" applyProtection="1">
      <alignment horizontal="center" vertical="center"/>
      <protection locked="0"/>
    </xf>
    <xf numFmtId="0" fontId="0" fillId="0" borderId="13" xfId="0" applyBorder="1">
      <alignment vertical="center"/>
    </xf>
    <xf numFmtId="0" fontId="0" fillId="0" borderId="10" xfId="0" applyFill="1" applyBorder="1" applyProtection="1">
      <alignment vertical="center"/>
      <protection locked="0"/>
    </xf>
    <xf numFmtId="0" fontId="0" fillId="0" borderId="10" xfId="0" applyBorder="1" applyAlignment="1">
      <alignment horizontal="center" vertical="center"/>
    </xf>
    <xf numFmtId="176" fontId="0" fillId="0" borderId="10" xfId="0" applyNumberFormat="1" applyFill="1" applyBorder="1" applyProtection="1">
      <alignment vertical="center"/>
      <protection locked="0"/>
    </xf>
    <xf numFmtId="0" fontId="0" fillId="0" borderId="11" xfId="0" applyBorder="1" applyAlignment="1">
      <alignment horizontal="left" vertical="center" shrinkToFit="1"/>
    </xf>
    <xf numFmtId="0" fontId="0" fillId="0" borderId="13" xfId="0" applyBorder="1" applyAlignment="1">
      <alignment horizontal="left" vertical="center" shrinkToFit="1"/>
    </xf>
    <xf numFmtId="0" fontId="0" fillId="0" borderId="21" xfId="0" applyBorder="1" applyAlignment="1">
      <alignment horizontal="left" vertical="center" shrinkToFit="1"/>
    </xf>
    <xf numFmtId="176" fontId="0" fillId="0" borderId="11" xfId="0" applyNumberFormat="1" applyBorder="1" applyAlignment="1" applyProtection="1">
      <alignment horizontal="left" vertical="center"/>
      <protection locked="0"/>
    </xf>
    <xf numFmtId="176" fontId="0" fillId="0" borderId="13" xfId="0" applyNumberFormat="1" applyBorder="1" applyAlignment="1" applyProtection="1">
      <alignment horizontal="left" vertical="center"/>
      <protection locked="0"/>
    </xf>
    <xf numFmtId="176" fontId="0" fillId="0" borderId="21" xfId="0" applyNumberFormat="1" applyBorder="1" applyAlignment="1" applyProtection="1">
      <alignment horizontal="left" vertical="center"/>
      <protection locked="0"/>
    </xf>
    <xf numFmtId="0" fontId="0" fillId="0" borderId="11" xfId="0" applyBorder="1" applyAlignment="1">
      <alignment horizontal="left" vertical="center"/>
    </xf>
    <xf numFmtId="0" fontId="0" fillId="0" borderId="13" xfId="0" applyBorder="1" applyAlignment="1">
      <alignment horizontal="left" vertical="center"/>
    </xf>
    <xf numFmtId="0" fontId="0" fillId="0" borderId="21" xfId="0" applyBorder="1" applyAlignment="1">
      <alignment horizontal="left" vertical="center"/>
    </xf>
    <xf numFmtId="14" fontId="0" fillId="0" borderId="10" xfId="0" applyNumberForma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176" fontId="0" fillId="0" borderId="10" xfId="0" applyNumberFormat="1" applyBorder="1" applyAlignment="1" applyProtection="1">
      <alignment horizontal="left" vertical="center"/>
      <protection locked="0"/>
    </xf>
    <xf numFmtId="0" fontId="0" fillId="0" borderId="15" xfId="0" applyBorder="1">
      <alignment vertical="center"/>
    </xf>
    <xf numFmtId="0" fontId="0" fillId="0" borderId="11"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39" borderId="11" xfId="0" applyFill="1" applyBorder="1" applyAlignment="1">
      <alignment horizontal="center" vertical="center"/>
    </xf>
    <xf numFmtId="0" fontId="0" fillId="39" borderId="13" xfId="0" applyFill="1" applyBorder="1" applyAlignment="1">
      <alignment horizontal="center" vertical="center"/>
    </xf>
    <xf numFmtId="0" fontId="0" fillId="39" borderId="21" xfId="0" applyFill="1" applyBorder="1" applyAlignment="1">
      <alignment horizontal="center" vertical="center"/>
    </xf>
    <xf numFmtId="0" fontId="19" fillId="33" borderId="18" xfId="0" applyFont="1" applyFill="1" applyBorder="1" applyAlignment="1">
      <alignment horizontal="left" vertical="center"/>
    </xf>
    <xf numFmtId="0" fontId="19" fillId="33" borderId="19" xfId="0"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42" xfId="0" applyBorder="1">
      <alignment vertical="center"/>
    </xf>
    <xf numFmtId="0" fontId="0" fillId="0" borderId="43" xfId="0" applyBorder="1">
      <alignment vertical="center"/>
    </xf>
    <xf numFmtId="0" fontId="0" fillId="0" borderId="37" xfId="0" applyBorder="1">
      <alignment vertical="center"/>
    </xf>
    <xf numFmtId="0" fontId="0" fillId="0" borderId="38" xfId="0" applyBorder="1">
      <alignment vertical="center"/>
    </xf>
    <xf numFmtId="0" fontId="29" fillId="40" borderId="31" xfId="0" applyFont="1" applyFill="1" applyBorder="1">
      <alignment vertical="center"/>
    </xf>
    <xf numFmtId="0" fontId="32" fillId="40" borderId="41" xfId="0" applyFont="1" applyFill="1" applyBorder="1" applyAlignment="1">
      <alignment horizontal="center" vertical="center"/>
    </xf>
    <xf numFmtId="0" fontId="29" fillId="40" borderId="42" xfId="0" applyFont="1" applyFill="1" applyBorder="1" applyAlignment="1">
      <alignment horizontal="center" vertical="center"/>
    </xf>
    <xf numFmtId="0" fontId="0" fillId="0" borderId="31" xfId="0" applyBorder="1" applyAlignment="1">
      <alignment horizontal="left" vertical="center"/>
    </xf>
    <xf numFmtId="0" fontId="32" fillId="40" borderId="31" xfId="0" applyFont="1" applyFill="1" applyBorder="1">
      <alignment vertical="center"/>
    </xf>
    <xf numFmtId="0" fontId="0" fillId="0" borderId="31" xfId="0" applyBorder="1">
      <alignment vertical="center"/>
    </xf>
    <xf numFmtId="0" fontId="0" fillId="0" borderId="34" xfId="0" applyBorder="1">
      <alignment vertical="center"/>
    </xf>
    <xf numFmtId="0" fontId="0" fillId="0" borderId="32" xfId="0" applyBorder="1">
      <alignment vertical="center"/>
    </xf>
    <xf numFmtId="0" fontId="0" fillId="0" borderId="31" xfId="0" applyFill="1" applyBorder="1">
      <alignment vertical="center"/>
    </xf>
    <xf numFmtId="0" fontId="0" fillId="0" borderId="32" xfId="0" applyFill="1" applyBorder="1">
      <alignment vertical="center"/>
    </xf>
    <xf numFmtId="0" fontId="27" fillId="0" borderId="34" xfId="0" applyFont="1" applyBorder="1" applyAlignment="1">
      <alignment horizontal="left" vertical="center"/>
    </xf>
    <xf numFmtId="0" fontId="27" fillId="0" borderId="31" xfId="0" applyFont="1" applyBorder="1" applyAlignment="1">
      <alignment horizontal="left" vertical="center"/>
    </xf>
    <xf numFmtId="0" fontId="19" fillId="33" borderId="31" xfId="0" applyFont="1" applyFill="1" applyBorder="1">
      <alignment vertical="center"/>
    </xf>
    <xf numFmtId="0" fontId="0" fillId="41" borderId="31" xfId="0" applyFill="1" applyBorder="1">
      <alignment vertical="center"/>
    </xf>
    <xf numFmtId="0" fontId="0" fillId="40" borderId="31" xfId="0" applyFill="1" applyBorder="1">
      <alignment vertical="center"/>
    </xf>
    <xf numFmtId="0" fontId="0" fillId="0" borderId="31" xfId="0" applyFill="1" applyBorder="1" applyAlignment="1">
      <alignment vertical="top" wrapText="1"/>
    </xf>
    <xf numFmtId="0" fontId="0" fillId="0" borderId="31" xfId="0" applyBorder="1" applyAlignment="1" applyProtection="1">
      <alignment vertical="center" shrinkToFit="1"/>
      <protection locked="0"/>
    </xf>
    <xf numFmtId="0" fontId="0" fillId="0" borderId="32" xfId="0" applyBorder="1" applyAlignment="1">
      <alignment horizontal="left" vertical="center"/>
    </xf>
    <xf numFmtId="0" fontId="0" fillId="0" borderId="34" xfId="0" applyBorder="1" applyAlignment="1">
      <alignment vertical="center" shrinkToFit="1"/>
    </xf>
    <xf numFmtId="0" fontId="0" fillId="0" borderId="31" xfId="0" applyBorder="1" applyAlignment="1">
      <alignment vertical="center" shrinkToFit="1"/>
    </xf>
    <xf numFmtId="0" fontId="0" fillId="0" borderId="31" xfId="0" applyNumberFormat="1" applyFill="1" applyBorder="1" applyAlignment="1">
      <alignment horizontal="left" vertical="center" shrinkToFit="1"/>
    </xf>
    <xf numFmtId="0" fontId="0" fillId="41" borderId="31" xfId="0" applyFont="1" applyFill="1" applyBorder="1">
      <alignment vertical="center"/>
    </xf>
    <xf numFmtId="0" fontId="0" fillId="40" borderId="31" xfId="0" applyFont="1" applyFill="1" applyBorder="1">
      <alignment vertical="center"/>
    </xf>
    <xf numFmtId="0" fontId="24" fillId="40" borderId="31" xfId="0" applyFont="1" applyFill="1" applyBorder="1">
      <alignment vertical="center"/>
    </xf>
    <xf numFmtId="0" fontId="24" fillId="41" borderId="31" xfId="0" applyFont="1" applyFill="1" applyBorder="1">
      <alignment vertical="center"/>
    </xf>
    <xf numFmtId="0" fontId="0" fillId="0" borderId="31" xfId="0" applyFill="1" applyBorder="1" applyAlignment="1">
      <alignment vertical="center" shrinkToFit="1"/>
    </xf>
    <xf numFmtId="176" fontId="0" fillId="0" borderId="31" xfId="0" applyNumberFormat="1" applyFill="1" applyBorder="1">
      <alignment vertical="center"/>
    </xf>
    <xf numFmtId="0" fontId="0" fillId="41" borderId="31" xfId="0" applyFill="1" applyBorder="1" applyAlignment="1">
      <alignment horizontal="left" vertical="center"/>
    </xf>
    <xf numFmtId="0" fontId="0" fillId="40" borderId="31" xfId="0" applyFill="1" applyBorder="1" applyAlignment="1">
      <alignment horizontal="left" vertical="center"/>
    </xf>
    <xf numFmtId="0" fontId="0" fillId="0" borderId="33" xfId="0" applyBorder="1">
      <alignment vertical="center"/>
    </xf>
    <xf numFmtId="0" fontId="0" fillId="0" borderId="44" xfId="0" applyBorder="1" applyAlignment="1">
      <alignment horizontal="left" vertical="center"/>
    </xf>
    <xf numFmtId="176" fontId="0" fillId="0" borderId="31" xfId="0" applyNumberFormat="1" applyBorder="1" applyAlignment="1">
      <alignment horizontal="left" vertical="center"/>
    </xf>
    <xf numFmtId="0" fontId="0" fillId="41" borderId="31" xfId="0" applyFill="1" applyBorder="1" applyAlignment="1">
      <alignment vertical="center"/>
    </xf>
    <xf numFmtId="0" fontId="0" fillId="40" borderId="31" xfId="0" applyFill="1" applyBorder="1" applyAlignment="1">
      <alignment vertical="center"/>
    </xf>
    <xf numFmtId="0" fontId="26" fillId="0" borderId="0" xfId="0" applyFont="1" applyAlignment="1">
      <alignment horizontal="center" vertical="center"/>
    </xf>
    <xf numFmtId="176" fontId="0" fillId="0" borderId="0" xfId="0" applyNumberFormat="1" applyAlignment="1">
      <alignment horizontal="center" vertical="center"/>
    </xf>
    <xf numFmtId="176" fontId="0" fillId="0" borderId="0" xfId="0" applyNumberFormat="1" applyAlignment="1">
      <alignment horizontal="right" vertical="center"/>
    </xf>
    <xf numFmtId="0" fontId="0" fillId="41" borderId="31" xfId="0" applyFill="1" applyBorder="1" applyAlignment="1">
      <alignment vertical="center" shrinkToFit="1"/>
    </xf>
    <xf numFmtId="0" fontId="0" fillId="40" borderId="31" xfId="0" applyFill="1" applyBorder="1" applyAlignment="1">
      <alignment vertical="center" shrinkToFit="1"/>
    </xf>
    <xf numFmtId="0" fontId="0" fillId="0" borderId="31" xfId="0" applyNumberFormat="1" applyBorder="1" applyAlignment="1">
      <alignment horizontal="left" vertical="center"/>
    </xf>
    <xf numFmtId="0" fontId="0" fillId="41" borderId="35" xfId="0" applyFill="1" applyBorder="1" applyAlignment="1">
      <alignment vertical="center"/>
    </xf>
    <xf numFmtId="0" fontId="0" fillId="40" borderId="35" xfId="0" applyFill="1" applyBorder="1" applyAlignment="1">
      <alignment vertical="center"/>
    </xf>
    <xf numFmtId="0" fontId="0" fillId="0" borderId="35" xfId="0" applyBorder="1">
      <alignment vertical="center"/>
    </xf>
    <xf numFmtId="176" fontId="0" fillId="0" borderId="31" xfId="0" applyNumberFormat="1" applyFill="1" applyBorder="1" applyAlignment="1">
      <alignment horizontal="left" vertical="center" shrinkToFit="1"/>
    </xf>
    <xf numFmtId="0" fontId="0" fillId="41" borderId="31" xfId="0" applyFont="1" applyFill="1" applyBorder="1" applyAlignment="1">
      <alignment vertical="center"/>
    </xf>
    <xf numFmtId="0" fontId="24" fillId="40" borderId="31" xfId="0" applyFont="1" applyFill="1" applyBorder="1" applyAlignment="1">
      <alignment vertical="center"/>
    </xf>
    <xf numFmtId="0" fontId="0" fillId="0" borderId="31" xfId="0" applyNumberFormat="1" applyFill="1" applyBorder="1">
      <alignment vertical="center"/>
    </xf>
    <xf numFmtId="0" fontId="32" fillId="40" borderId="40" xfId="0" applyFont="1" applyFill="1" applyBorder="1" applyAlignment="1">
      <alignment vertical="center"/>
    </xf>
    <xf numFmtId="0" fontId="29" fillId="40" borderId="31" xfId="0" applyFont="1" applyFill="1" applyBorder="1" applyAlignment="1">
      <alignment vertical="center"/>
    </xf>
    <xf numFmtId="0" fontId="29" fillId="40" borderId="39" xfId="0" applyFont="1" applyFill="1" applyBorder="1" applyAlignment="1">
      <alignment vertical="center"/>
    </xf>
    <xf numFmtId="0" fontId="32"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29" fillId="40" borderId="42" xfId="0" applyFont="1" applyFill="1" applyBorder="1" applyAlignment="1">
      <alignment horizontal="center" vertical="center" shrinkToFit="1"/>
    </xf>
    <xf numFmtId="0" fontId="29" fillId="40" borderId="43" xfId="0" applyFont="1" applyFill="1" applyBorder="1" applyAlignment="1">
      <alignment horizontal="center" vertical="center" shrinkToFit="1"/>
    </xf>
    <xf numFmtId="0" fontId="0" fillId="0" borderId="42" xfId="0" applyBorder="1" applyAlignment="1">
      <alignment vertical="center" shrinkToFit="1"/>
    </xf>
    <xf numFmtId="0" fontId="0" fillId="0" borderId="37" xfId="0" applyBorder="1" applyAlignment="1">
      <alignment vertical="center" shrinkToFit="1"/>
    </xf>
    <xf numFmtId="0" fontId="29" fillId="40" borderId="31" xfId="0" applyFont="1" applyFill="1" applyBorder="1" applyAlignment="1">
      <alignment vertical="center" shrinkToFit="1"/>
    </xf>
    <xf numFmtId="0" fontId="32" fillId="40" borderId="31" xfId="0" applyFont="1" applyFill="1" applyBorder="1" applyAlignment="1">
      <alignment vertical="center" shrinkToFit="1"/>
    </xf>
    <xf numFmtId="0" fontId="0" fillId="0" borderId="31" xfId="0" applyBorder="1" applyAlignment="1">
      <alignment horizontal="left" vertical="center" shrinkToFit="1"/>
    </xf>
    <xf numFmtId="0" fontId="0" fillId="0" borderId="34" xfId="0" applyBorder="1" applyAlignment="1">
      <alignment horizontal="left"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hidden="1"/>
    <cellStyle name="良い" xfId="6" builtinId="26" customBuiltin="1"/>
  </cellStyles>
  <dxfs count="65">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ont>
        <color theme="1" tint="0.499984740745262"/>
      </font>
      <fill>
        <patternFill>
          <bgColor theme="1" tint="0.499984740745262"/>
        </patternFill>
      </fill>
    </dxf>
    <dxf>
      <font>
        <b/>
        <i val="0"/>
        <color theme="0"/>
      </font>
      <fill>
        <patternFill>
          <bgColor theme="1" tint="0.499984740745262"/>
        </patternFill>
      </fill>
    </dxf>
    <dxf>
      <font>
        <b/>
        <i val="0"/>
        <color theme="0"/>
      </font>
      <fill>
        <patternFill>
          <bgColor theme="1" tint="0.499984740745262"/>
        </patternFill>
      </fill>
    </dxf>
    <dxf>
      <font>
        <b/>
        <i val="0"/>
        <color theme="0"/>
      </font>
      <fill>
        <patternFill>
          <bgColor theme="1" tint="0.499984740745262"/>
        </patternFill>
      </fill>
    </dxf>
    <dxf>
      <font>
        <b/>
        <i val="0"/>
        <color theme="0"/>
      </font>
      <fill>
        <patternFill>
          <bgColor theme="1" tint="0.499984740745262"/>
        </patternFill>
      </fill>
    </dxf>
    <dxf>
      <font>
        <b/>
        <i val="0"/>
        <color theme="0"/>
      </font>
      <fill>
        <patternFill>
          <bgColor theme="1" tint="0.499984740745262"/>
        </patternFill>
      </fill>
    </dxf>
    <dxf>
      <fill>
        <patternFill>
          <bgColor theme="5" tint="0.79998168889431442"/>
        </patternFill>
      </fill>
    </dxf>
    <dxf>
      <fill>
        <patternFill>
          <bgColor theme="5" tint="0.79998168889431442"/>
        </patternFill>
      </fill>
    </dxf>
    <dxf>
      <font>
        <color auto="1"/>
      </font>
      <fill>
        <patternFill patternType="solid">
          <fgColor indexed="64"/>
          <bgColor theme="1" tint="0.499984740745262"/>
        </patternFill>
      </fill>
    </dxf>
    <dxf>
      <font>
        <color theme="1" tint="0.499984740745262"/>
      </font>
      <fill>
        <patternFill>
          <bgColor theme="1"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patternType="solid">
          <fgColor indexed="64"/>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6</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28600" y="4572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検体採取部位は</a:t>
          </a:r>
          <a:endParaRPr kumimoji="1" lang="en-US" altLang="ja-JP" sz="1100" baseline="0">
            <a:solidFill>
              <a:sysClr val="windowText" lastClr="000000"/>
            </a:solidFill>
          </a:endParaRPr>
        </a:p>
        <a:p>
          <a:pPr algn="ctr"/>
          <a:r>
            <a:rPr kumimoji="1" lang="ja-JP" altLang="en-US" sz="1100" baseline="0">
              <a:solidFill>
                <a:sysClr val="windowText" lastClr="000000"/>
              </a:solidFill>
            </a:rPr>
            <a:t>原発巣？</a:t>
          </a:r>
          <a:endParaRPr kumimoji="1" lang="en-US" altLang="ja-JP" sz="1100" baseline="0">
            <a:solidFill>
              <a:sysClr val="windowText" lastClr="000000"/>
            </a:solidFill>
          </a:endParaRPr>
        </a:p>
      </xdr:txBody>
    </xdr:sp>
    <xdr:clientData/>
  </xdr:twoCellAnchor>
  <xdr:twoCellAnchor>
    <xdr:from>
      <xdr:col>14</xdr:col>
      <xdr:colOff>0</xdr:colOff>
      <xdr:row>6</xdr:row>
      <xdr:rowOff>0</xdr:rowOff>
    </xdr:from>
    <xdr:to>
      <xdr:col>22</xdr:col>
      <xdr:colOff>0</xdr:colOff>
      <xdr:row>10</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3200400" y="13716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原発は判明している？</a:t>
          </a:r>
          <a:endParaRPr kumimoji="1" lang="en-US" altLang="ja-JP" sz="1100" baseline="0">
            <a:solidFill>
              <a:sysClr val="windowText" lastClr="000000"/>
            </a:solidFill>
          </a:endParaRPr>
        </a:p>
      </xdr:txBody>
    </xdr:sp>
    <xdr:clientData/>
  </xdr:twoCellAnchor>
  <xdr:twoCellAnchor>
    <xdr:from>
      <xdr:col>9</xdr:col>
      <xdr:colOff>0</xdr:colOff>
      <xdr:row>4</xdr:row>
      <xdr:rowOff>0</xdr:rowOff>
    </xdr:from>
    <xdr:to>
      <xdr:col>18</xdr:col>
      <xdr:colOff>0</xdr:colOff>
      <xdr:row>6</xdr:row>
      <xdr:rowOff>0</xdr:rowOff>
    </xdr:to>
    <xdr:cxnSp macro="">
      <xdr:nvCxnSpPr>
        <xdr:cNvPr id="4" name="カギ線コネクタ 3">
          <a:extLst>
            <a:ext uri="{FF2B5EF4-FFF2-40B4-BE49-F238E27FC236}">
              <a16:creationId xmlns:a16="http://schemas.microsoft.com/office/drawing/2014/main" id="{00000000-0008-0000-0700-000004000000}"/>
            </a:ext>
          </a:extLst>
        </xdr:cNvPr>
        <xdr:cNvCxnSpPr>
          <a:stCxn id="2" idx="3"/>
          <a:endCxn id="3" idx="0"/>
        </xdr:cNvCxnSpPr>
      </xdr:nvCxnSpPr>
      <xdr:spPr>
        <a:xfrm>
          <a:off x="2057400" y="914400"/>
          <a:ext cx="2057400" cy="4572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xdr:row>
      <xdr:rowOff>0</xdr:rowOff>
    </xdr:from>
    <xdr:to>
      <xdr:col>18</xdr:col>
      <xdr:colOff>0</xdr:colOff>
      <xdr:row>14</xdr:row>
      <xdr:rowOff>0</xdr:rowOff>
    </xdr:to>
    <xdr:cxnSp macro="">
      <xdr:nvCxnSpPr>
        <xdr:cNvPr id="5" name="カギ線コネクタ 4">
          <a:extLst>
            <a:ext uri="{FF2B5EF4-FFF2-40B4-BE49-F238E27FC236}">
              <a16:creationId xmlns:a16="http://schemas.microsoft.com/office/drawing/2014/main" id="{00000000-0008-0000-0700-000005000000}"/>
            </a:ext>
          </a:extLst>
        </xdr:cNvPr>
        <xdr:cNvCxnSpPr>
          <a:stCxn id="3" idx="2"/>
          <a:endCxn id="6" idx="0"/>
        </xdr:cNvCxnSpPr>
      </xdr:nvCxnSpPr>
      <xdr:spPr>
        <a:xfrm rot="5400000">
          <a:off x="2171700" y="1257300"/>
          <a:ext cx="914400" cy="2971800"/>
        </a:xfrm>
        <a:prstGeom prst="bentConnector3">
          <a:avLst>
            <a:gd name="adj1" fmla="val 5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9</xdr:col>
      <xdr:colOff>0</xdr:colOff>
      <xdr:row>18</xdr:row>
      <xdr:rowOff>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228600" y="32004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原発巣（</a:t>
          </a:r>
          <a:r>
            <a:rPr kumimoji="1" lang="en-US" altLang="ja-JP" sz="1100" baseline="0">
              <a:solidFill>
                <a:sysClr val="windowText" lastClr="000000"/>
              </a:solidFill>
            </a:rPr>
            <a:t>X</a:t>
          </a:r>
          <a:r>
            <a:rPr kumimoji="1" lang="ja-JP" altLang="en-US" sz="1100" baseline="0">
              <a:solidFill>
                <a:sysClr val="windowText" lastClr="000000"/>
              </a:solidFill>
            </a:rPr>
            <a:t>）の病理診断名は</a:t>
          </a:r>
          <a:endParaRPr kumimoji="1" lang="en-US" altLang="ja-JP" sz="1100" baseline="0">
            <a:solidFill>
              <a:sysClr val="windowText" lastClr="000000"/>
            </a:solidFill>
          </a:endParaRPr>
        </a:p>
        <a:p>
          <a:pPr algn="ctr"/>
          <a:r>
            <a:rPr kumimoji="1" lang="ja-JP" altLang="en-US" sz="1100" baseline="0">
              <a:solidFill>
                <a:sysClr val="windowText" lastClr="000000"/>
              </a:solidFill>
            </a:rPr>
            <a:t>対応表内に存在する？</a:t>
          </a:r>
          <a:endParaRPr kumimoji="1" lang="en-US" altLang="ja-JP" sz="1100" baseline="0">
            <a:solidFill>
              <a:sysClr val="windowText" lastClr="000000"/>
            </a:solidFill>
          </a:endParaRPr>
        </a:p>
      </xdr:txBody>
    </xdr:sp>
    <xdr:clientData/>
  </xdr:twoCellAnchor>
  <xdr:twoCellAnchor>
    <xdr:from>
      <xdr:col>5</xdr:col>
      <xdr:colOff>0</xdr:colOff>
      <xdr:row>6</xdr:row>
      <xdr:rowOff>0</xdr:rowOff>
    </xdr:from>
    <xdr:to>
      <xdr:col>5</xdr:col>
      <xdr:colOff>0</xdr:colOff>
      <xdr:row>14</xdr:row>
      <xdr:rowOff>0</xdr:rowOff>
    </xdr:to>
    <xdr:cxnSp macro="">
      <xdr:nvCxnSpPr>
        <xdr:cNvPr id="7" name="直線矢印コネクタ 6">
          <a:extLst>
            <a:ext uri="{FF2B5EF4-FFF2-40B4-BE49-F238E27FC236}">
              <a16:creationId xmlns:a16="http://schemas.microsoft.com/office/drawing/2014/main" id="{00000000-0008-0000-0700-000007000000}"/>
            </a:ext>
          </a:extLst>
        </xdr:cNvPr>
        <xdr:cNvCxnSpPr>
          <a:stCxn id="2" idx="2"/>
          <a:endCxn id="6" idx="0"/>
        </xdr:cNvCxnSpPr>
      </xdr:nvCxnSpPr>
      <xdr:spPr>
        <a:xfrm>
          <a:off x="1143000" y="1371600"/>
          <a:ext cx="0" cy="1828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18</xdr:row>
      <xdr:rowOff>0</xdr:rowOff>
    </xdr:from>
    <xdr:to>
      <xdr:col>22</xdr:col>
      <xdr:colOff>0</xdr:colOff>
      <xdr:row>22</xdr:row>
      <xdr:rowOff>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3200400" y="41148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類似</a:t>
          </a:r>
          <a:r>
            <a:rPr kumimoji="1" lang="en-US" altLang="ja-JP" sz="1100" baseline="0">
              <a:solidFill>
                <a:sysClr val="windowText" lastClr="000000"/>
              </a:solidFill>
            </a:rPr>
            <a:t>or</a:t>
          </a:r>
          <a:r>
            <a:rPr kumimoji="1" lang="ja-JP" altLang="en-US" sz="1100" baseline="0">
              <a:solidFill>
                <a:sysClr val="windowText" lastClr="000000"/>
              </a:solidFill>
            </a:rPr>
            <a:t>同義の病理診断名が対応表内に存在する？</a:t>
          </a:r>
          <a:endParaRPr kumimoji="1" lang="en-US" altLang="ja-JP" sz="1100" baseline="0">
            <a:solidFill>
              <a:sysClr val="windowText" lastClr="000000"/>
            </a:solidFill>
          </a:endParaRPr>
        </a:p>
      </xdr:txBody>
    </xdr:sp>
    <xdr:clientData/>
  </xdr:twoCellAnchor>
  <xdr:twoCellAnchor>
    <xdr:from>
      <xdr:col>1</xdr:col>
      <xdr:colOff>0</xdr:colOff>
      <xdr:row>26</xdr:row>
      <xdr:rowOff>0</xdr:rowOff>
    </xdr:from>
    <xdr:to>
      <xdr:col>9</xdr:col>
      <xdr:colOff>0</xdr:colOff>
      <xdr:row>31</xdr:row>
      <xdr:rowOff>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228600" y="5943600"/>
          <a:ext cx="1828800" cy="11430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原発巣</a:t>
          </a:r>
          <a:r>
            <a:rPr kumimoji="1" lang="en-US" altLang="ja-JP" sz="1100" baseline="0">
              <a:solidFill>
                <a:sysClr val="windowText" lastClr="000000"/>
              </a:solidFill>
            </a:rPr>
            <a:t>X</a:t>
          </a:r>
          <a:r>
            <a:rPr kumimoji="1" lang="ja-JP" altLang="en-US" sz="1100" baseline="0">
              <a:solidFill>
                <a:sysClr val="windowText" lastClr="000000"/>
              </a:solidFill>
            </a:rPr>
            <a:t>と</a:t>
          </a:r>
          <a:r>
            <a:rPr kumimoji="1" lang="en-US" altLang="ja-JP" sz="1100" baseline="0">
              <a:solidFill>
                <a:sysClr val="windowText" lastClr="000000"/>
              </a:solidFill>
            </a:rPr>
            <a:t/>
          </a:r>
          <a:br>
            <a:rPr kumimoji="1" lang="en-US" altLang="ja-JP" sz="1100" baseline="0">
              <a:solidFill>
                <a:sysClr val="windowText" lastClr="000000"/>
              </a:solidFill>
            </a:rPr>
          </a:br>
          <a:r>
            <a:rPr kumimoji="1" lang="ja-JP" altLang="en-US" sz="1100" baseline="0">
              <a:solidFill>
                <a:sysClr val="windowText" lastClr="000000"/>
              </a:solidFill>
            </a:rPr>
            <a:t>病理診断名に対応する</a:t>
          </a:r>
          <a:r>
            <a:rPr kumimoji="1" lang="en-US" altLang="ja-JP" sz="1100" baseline="0">
              <a:solidFill>
                <a:sysClr val="windowText" lastClr="000000"/>
              </a:solidFill>
            </a:rPr>
            <a:t/>
          </a:r>
          <a:br>
            <a:rPr kumimoji="1" lang="en-US" altLang="ja-JP" sz="1100" baseline="0">
              <a:solidFill>
                <a:sysClr val="windowText" lastClr="000000"/>
              </a:solidFill>
            </a:rPr>
          </a:br>
          <a:r>
            <a:rPr kumimoji="1" lang="ja-JP" altLang="en-US" sz="1100" baseline="0">
              <a:solidFill>
                <a:sysClr val="windowText" lastClr="000000"/>
              </a:solidFill>
            </a:rPr>
            <a:t>がん種区分（</a:t>
          </a:r>
          <a:r>
            <a:rPr kumimoji="1" lang="en-US" altLang="ja-JP" sz="1100" baseline="0">
              <a:solidFill>
                <a:sysClr val="windowText" lastClr="000000"/>
              </a:solidFill>
            </a:rPr>
            <a:t>Y</a:t>
          </a:r>
          <a:r>
            <a:rPr kumimoji="1" lang="ja-JP" altLang="en-US" sz="1100" baseline="0">
              <a:solidFill>
                <a:sysClr val="windowText" lastClr="000000"/>
              </a:solidFill>
            </a:rPr>
            <a:t>）との</a:t>
          </a:r>
          <a:endParaRPr kumimoji="1" lang="en-US" altLang="ja-JP" sz="1100" baseline="0">
            <a:solidFill>
              <a:sysClr val="windowText" lastClr="000000"/>
            </a:solidFill>
          </a:endParaRPr>
        </a:p>
        <a:p>
          <a:pPr algn="ctr"/>
          <a:r>
            <a:rPr kumimoji="1" lang="ja-JP" altLang="en-US" sz="1100" baseline="0">
              <a:solidFill>
                <a:sysClr val="windowText" lastClr="000000"/>
              </a:solidFill>
            </a:rPr>
            <a:t>関係は？</a:t>
          </a:r>
          <a:endParaRPr kumimoji="1" lang="en-US" altLang="ja-JP" sz="1100" baseline="0">
            <a:solidFill>
              <a:sysClr val="windowText" lastClr="000000"/>
            </a:solidFill>
          </a:endParaRPr>
        </a:p>
      </xdr:txBody>
    </xdr:sp>
    <xdr:clientData/>
  </xdr:twoCellAnchor>
  <xdr:twoCellAnchor>
    <xdr:from>
      <xdr:col>14</xdr:col>
      <xdr:colOff>0</xdr:colOff>
      <xdr:row>30</xdr:row>
      <xdr:rowOff>0</xdr:rowOff>
    </xdr:from>
    <xdr:to>
      <xdr:col>22</xdr:col>
      <xdr:colOff>0</xdr:colOff>
      <xdr:row>34</xdr:row>
      <xdr:rowOff>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3200400" y="68580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原発巣</a:t>
          </a:r>
          <a:r>
            <a:rPr kumimoji="1" lang="en-US" altLang="ja-JP" sz="1100" baseline="0">
              <a:solidFill>
                <a:sysClr val="windowText" lastClr="000000"/>
              </a:solidFill>
            </a:rPr>
            <a:t>X</a:t>
          </a:r>
          <a:r>
            <a:rPr kumimoji="1" lang="ja-JP" altLang="en-US" sz="1100" baseline="0">
              <a:solidFill>
                <a:sysClr val="windowText" lastClr="000000"/>
              </a:solidFill>
            </a:rPr>
            <a:t>が対応表の</a:t>
          </a:r>
          <a:r>
            <a:rPr kumimoji="1" lang="en-US" altLang="ja-JP" sz="1100" baseline="0">
              <a:solidFill>
                <a:sysClr val="windowText" lastClr="000000"/>
              </a:solidFill>
            </a:rPr>
            <a:t/>
          </a:r>
          <a:br>
            <a:rPr kumimoji="1" lang="en-US" altLang="ja-JP" sz="1100" baseline="0">
              <a:solidFill>
                <a:sysClr val="windowText" lastClr="000000"/>
              </a:solidFill>
            </a:rPr>
          </a:br>
          <a:r>
            <a:rPr kumimoji="1" lang="ja-JP" altLang="en-US" sz="1100" baseline="0">
              <a:solidFill>
                <a:sysClr val="windowText" lastClr="000000"/>
              </a:solidFill>
            </a:rPr>
            <a:t>がん種区分に存在する？</a:t>
          </a:r>
          <a:endParaRPr kumimoji="1" lang="en-US" altLang="ja-JP" sz="1100" baseline="0">
            <a:solidFill>
              <a:sysClr val="windowText" lastClr="000000"/>
            </a:solidFill>
          </a:endParaRPr>
        </a:p>
      </xdr:txBody>
    </xdr:sp>
    <xdr:clientData/>
  </xdr:twoCellAnchor>
  <xdr:twoCellAnchor>
    <xdr:from>
      <xdr:col>5</xdr:col>
      <xdr:colOff>0</xdr:colOff>
      <xdr:row>18</xdr:row>
      <xdr:rowOff>0</xdr:rowOff>
    </xdr:from>
    <xdr:to>
      <xdr:col>5</xdr:col>
      <xdr:colOff>0</xdr:colOff>
      <xdr:row>26</xdr:row>
      <xdr:rowOff>0</xdr:rowOff>
    </xdr:to>
    <xdr:cxnSp macro="">
      <xdr:nvCxnSpPr>
        <xdr:cNvPr id="11" name="直線矢印コネクタ 10">
          <a:extLst>
            <a:ext uri="{FF2B5EF4-FFF2-40B4-BE49-F238E27FC236}">
              <a16:creationId xmlns:a16="http://schemas.microsoft.com/office/drawing/2014/main" id="{00000000-0008-0000-0700-00000B000000}"/>
            </a:ext>
          </a:extLst>
        </xdr:cNvPr>
        <xdr:cNvCxnSpPr>
          <a:stCxn id="6" idx="2"/>
          <a:endCxn id="9" idx="0"/>
        </xdr:cNvCxnSpPr>
      </xdr:nvCxnSpPr>
      <xdr:spPr>
        <a:xfrm>
          <a:off x="1143000" y="4114800"/>
          <a:ext cx="0" cy="1828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18</xdr:col>
      <xdr:colOff>0</xdr:colOff>
      <xdr:row>18</xdr:row>
      <xdr:rowOff>0</xdr:rowOff>
    </xdr:to>
    <xdr:cxnSp macro="">
      <xdr:nvCxnSpPr>
        <xdr:cNvPr id="12" name="カギ線コネクタ 11">
          <a:extLst>
            <a:ext uri="{FF2B5EF4-FFF2-40B4-BE49-F238E27FC236}">
              <a16:creationId xmlns:a16="http://schemas.microsoft.com/office/drawing/2014/main" id="{00000000-0008-0000-0700-00000C000000}"/>
            </a:ext>
          </a:extLst>
        </xdr:cNvPr>
        <xdr:cNvCxnSpPr>
          <a:stCxn id="6" idx="3"/>
          <a:endCxn id="8" idx="0"/>
        </xdr:cNvCxnSpPr>
      </xdr:nvCxnSpPr>
      <xdr:spPr>
        <a:xfrm>
          <a:off x="2057400" y="3657600"/>
          <a:ext cx="2057400" cy="4572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114300</xdr:rowOff>
    </xdr:from>
    <xdr:to>
      <xdr:col>18</xdr:col>
      <xdr:colOff>0</xdr:colOff>
      <xdr:row>30</xdr:row>
      <xdr:rowOff>0</xdr:rowOff>
    </xdr:to>
    <xdr:cxnSp macro="">
      <xdr:nvCxnSpPr>
        <xdr:cNvPr id="13" name="カギ線コネクタ 12">
          <a:extLst>
            <a:ext uri="{FF2B5EF4-FFF2-40B4-BE49-F238E27FC236}">
              <a16:creationId xmlns:a16="http://schemas.microsoft.com/office/drawing/2014/main" id="{00000000-0008-0000-0700-00000D000000}"/>
            </a:ext>
          </a:extLst>
        </xdr:cNvPr>
        <xdr:cNvCxnSpPr>
          <a:stCxn id="9" idx="3"/>
          <a:endCxn id="10" idx="0"/>
        </xdr:cNvCxnSpPr>
      </xdr:nvCxnSpPr>
      <xdr:spPr>
        <a:xfrm>
          <a:off x="2057400" y="6515100"/>
          <a:ext cx="2057400" cy="3429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22</xdr:row>
      <xdr:rowOff>0</xdr:rowOff>
    </xdr:from>
    <xdr:to>
      <xdr:col>18</xdr:col>
      <xdr:colOff>0</xdr:colOff>
      <xdr:row>26</xdr:row>
      <xdr:rowOff>0</xdr:rowOff>
    </xdr:to>
    <xdr:cxnSp macro="">
      <xdr:nvCxnSpPr>
        <xdr:cNvPr id="14" name="カギ線コネクタ 13">
          <a:extLst>
            <a:ext uri="{FF2B5EF4-FFF2-40B4-BE49-F238E27FC236}">
              <a16:creationId xmlns:a16="http://schemas.microsoft.com/office/drawing/2014/main" id="{00000000-0008-0000-0700-00000E000000}"/>
            </a:ext>
          </a:extLst>
        </xdr:cNvPr>
        <xdr:cNvCxnSpPr>
          <a:stCxn id="8" idx="2"/>
          <a:endCxn id="9" idx="0"/>
        </xdr:cNvCxnSpPr>
      </xdr:nvCxnSpPr>
      <xdr:spPr>
        <a:xfrm rot="5400000">
          <a:off x="2171700" y="4000500"/>
          <a:ext cx="914400" cy="2971800"/>
        </a:xfrm>
        <a:prstGeom prst="bentConnector3">
          <a:avLst>
            <a:gd name="adj1" fmla="val 5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20</xdr:row>
      <xdr:rowOff>0</xdr:rowOff>
    </xdr:from>
    <xdr:to>
      <xdr:col>22</xdr:col>
      <xdr:colOff>0</xdr:colOff>
      <xdr:row>30</xdr:row>
      <xdr:rowOff>0</xdr:rowOff>
    </xdr:to>
    <xdr:cxnSp macro="">
      <xdr:nvCxnSpPr>
        <xdr:cNvPr id="15" name="カギ線コネクタ 14">
          <a:extLst>
            <a:ext uri="{FF2B5EF4-FFF2-40B4-BE49-F238E27FC236}">
              <a16:creationId xmlns:a16="http://schemas.microsoft.com/office/drawing/2014/main" id="{00000000-0008-0000-0700-00000F000000}"/>
            </a:ext>
          </a:extLst>
        </xdr:cNvPr>
        <xdr:cNvCxnSpPr>
          <a:stCxn id="8" idx="3"/>
          <a:endCxn id="10" idx="0"/>
        </xdr:cNvCxnSpPr>
      </xdr:nvCxnSpPr>
      <xdr:spPr>
        <a:xfrm flipH="1">
          <a:off x="4114800" y="4572000"/>
          <a:ext cx="914400" cy="2286000"/>
        </a:xfrm>
        <a:prstGeom prst="bentConnector4">
          <a:avLst>
            <a:gd name="adj1" fmla="val -25000"/>
            <a:gd name="adj2" fmla="val 6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37</xdr:row>
      <xdr:rowOff>0</xdr:rowOff>
    </xdr:from>
    <xdr:to>
      <xdr:col>9</xdr:col>
      <xdr:colOff>0</xdr:colOff>
      <xdr:row>40</xdr:row>
      <xdr:rowOff>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228600" y="8458200"/>
          <a:ext cx="1828800" cy="6858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がん種区分は</a:t>
          </a:r>
          <a:endParaRPr kumimoji="1" lang="en-US" altLang="ja-JP" sz="1100" baseline="0">
            <a:solidFill>
              <a:sysClr val="windowText" lastClr="000000"/>
            </a:solidFill>
          </a:endParaRPr>
        </a:p>
        <a:p>
          <a:pPr algn="ctr"/>
          <a:r>
            <a:rPr kumimoji="1" lang="en-US" altLang="ja-JP" sz="1800" b="1" baseline="0">
              <a:solidFill>
                <a:srgbClr val="FF0000"/>
              </a:solidFill>
            </a:rPr>
            <a:t>Y</a:t>
          </a:r>
        </a:p>
      </xdr:txBody>
    </xdr:sp>
    <xdr:clientData/>
  </xdr:twoCellAnchor>
  <xdr:twoCellAnchor>
    <xdr:from>
      <xdr:col>27</xdr:col>
      <xdr:colOff>0</xdr:colOff>
      <xdr:row>37</xdr:row>
      <xdr:rowOff>0</xdr:rowOff>
    </xdr:from>
    <xdr:to>
      <xdr:col>35</xdr:col>
      <xdr:colOff>0</xdr:colOff>
      <xdr:row>40</xdr:row>
      <xdr:rowOff>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6172200" y="8458200"/>
          <a:ext cx="1828800" cy="6858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がん種区分は</a:t>
          </a:r>
          <a:endParaRPr kumimoji="1" lang="en-US" altLang="ja-JP" sz="1100" baseline="0">
            <a:solidFill>
              <a:sysClr val="windowText" lastClr="000000"/>
            </a:solidFill>
          </a:endParaRPr>
        </a:p>
        <a:p>
          <a:pPr algn="ctr"/>
          <a:r>
            <a:rPr kumimoji="1" lang="en-US" altLang="ja-JP" sz="1400" b="1" baseline="0">
              <a:solidFill>
                <a:srgbClr val="FF0000"/>
              </a:solidFill>
            </a:rPr>
            <a:t>other</a:t>
          </a:r>
          <a:r>
            <a:rPr kumimoji="1" lang="ja-JP" altLang="en-US" sz="1400" b="1" baseline="0">
              <a:solidFill>
                <a:srgbClr val="FF0000"/>
              </a:solidFill>
            </a:rPr>
            <a:t>（原発不明）</a:t>
          </a:r>
          <a:endParaRPr kumimoji="1" lang="en-US" altLang="ja-JP" sz="1400" b="1" baseline="0">
            <a:solidFill>
              <a:srgbClr val="FF0000"/>
            </a:solidFill>
          </a:endParaRPr>
        </a:p>
      </xdr:txBody>
    </xdr:sp>
    <xdr:clientData/>
  </xdr:twoCellAnchor>
  <xdr:twoCellAnchor>
    <xdr:from>
      <xdr:col>5</xdr:col>
      <xdr:colOff>0</xdr:colOff>
      <xdr:row>31</xdr:row>
      <xdr:rowOff>0</xdr:rowOff>
    </xdr:from>
    <xdr:to>
      <xdr:col>5</xdr:col>
      <xdr:colOff>0</xdr:colOff>
      <xdr:row>37</xdr:row>
      <xdr:rowOff>0</xdr:rowOff>
    </xdr:to>
    <xdr:cxnSp macro="">
      <xdr:nvCxnSpPr>
        <xdr:cNvPr id="18" name="直線矢印コネクタ 17">
          <a:extLst>
            <a:ext uri="{FF2B5EF4-FFF2-40B4-BE49-F238E27FC236}">
              <a16:creationId xmlns:a16="http://schemas.microsoft.com/office/drawing/2014/main" id="{00000000-0008-0000-0700-000012000000}"/>
            </a:ext>
          </a:extLst>
        </xdr:cNvPr>
        <xdr:cNvCxnSpPr>
          <a:stCxn id="9" idx="2"/>
        </xdr:cNvCxnSpPr>
      </xdr:nvCxnSpPr>
      <xdr:spPr>
        <a:xfrm>
          <a:off x="1143000" y="7086600"/>
          <a:ext cx="0" cy="1371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34</xdr:row>
      <xdr:rowOff>0</xdr:rowOff>
    </xdr:from>
    <xdr:to>
      <xdr:col>18</xdr:col>
      <xdr:colOff>0</xdr:colOff>
      <xdr:row>37</xdr:row>
      <xdr:rowOff>0</xdr:rowOff>
    </xdr:to>
    <xdr:cxnSp macro="">
      <xdr:nvCxnSpPr>
        <xdr:cNvPr id="19" name="直線矢印コネクタ 18">
          <a:extLst>
            <a:ext uri="{FF2B5EF4-FFF2-40B4-BE49-F238E27FC236}">
              <a16:creationId xmlns:a16="http://schemas.microsoft.com/office/drawing/2014/main" id="{00000000-0008-0000-0700-000013000000}"/>
            </a:ext>
          </a:extLst>
        </xdr:cNvPr>
        <xdr:cNvCxnSpPr>
          <a:stCxn id="10" idx="2"/>
          <a:endCxn id="22" idx="0"/>
        </xdr:cNvCxnSpPr>
      </xdr:nvCxnSpPr>
      <xdr:spPr>
        <a:xfrm>
          <a:off x="4114800" y="7772400"/>
          <a:ext cx="0" cy="685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8</xdr:row>
      <xdr:rowOff>0</xdr:rowOff>
    </xdr:from>
    <xdr:to>
      <xdr:col>31</xdr:col>
      <xdr:colOff>0</xdr:colOff>
      <xdr:row>37</xdr:row>
      <xdr:rowOff>0</xdr:rowOff>
    </xdr:to>
    <xdr:cxnSp macro="">
      <xdr:nvCxnSpPr>
        <xdr:cNvPr id="20" name="カギ線コネクタ 19">
          <a:extLst>
            <a:ext uri="{FF2B5EF4-FFF2-40B4-BE49-F238E27FC236}">
              <a16:creationId xmlns:a16="http://schemas.microsoft.com/office/drawing/2014/main" id="{00000000-0008-0000-0700-000014000000}"/>
            </a:ext>
          </a:extLst>
        </xdr:cNvPr>
        <xdr:cNvCxnSpPr>
          <a:stCxn id="3" idx="3"/>
          <a:endCxn id="17" idx="0"/>
        </xdr:cNvCxnSpPr>
      </xdr:nvCxnSpPr>
      <xdr:spPr>
        <a:xfrm>
          <a:off x="5029200" y="1828800"/>
          <a:ext cx="2057400" cy="66294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32</xdr:row>
      <xdr:rowOff>0</xdr:rowOff>
    </xdr:from>
    <xdr:to>
      <xdr:col>31</xdr:col>
      <xdr:colOff>0</xdr:colOff>
      <xdr:row>37</xdr:row>
      <xdr:rowOff>0</xdr:rowOff>
    </xdr:to>
    <xdr:cxnSp macro="">
      <xdr:nvCxnSpPr>
        <xdr:cNvPr id="21" name="カギ線コネクタ 20">
          <a:extLst>
            <a:ext uri="{FF2B5EF4-FFF2-40B4-BE49-F238E27FC236}">
              <a16:creationId xmlns:a16="http://schemas.microsoft.com/office/drawing/2014/main" id="{00000000-0008-0000-0700-000015000000}"/>
            </a:ext>
          </a:extLst>
        </xdr:cNvPr>
        <xdr:cNvCxnSpPr>
          <a:stCxn id="10" idx="3"/>
          <a:endCxn id="17" idx="0"/>
        </xdr:cNvCxnSpPr>
      </xdr:nvCxnSpPr>
      <xdr:spPr>
        <a:xfrm>
          <a:off x="5029200" y="7315200"/>
          <a:ext cx="2057400" cy="11430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37</xdr:row>
      <xdr:rowOff>0</xdr:rowOff>
    </xdr:from>
    <xdr:to>
      <xdr:col>22</xdr:col>
      <xdr:colOff>0</xdr:colOff>
      <xdr:row>40</xdr:row>
      <xdr:rowOff>0</xdr:rowOff>
    </xdr:to>
    <xdr:sp macro="" textlink="">
      <xdr:nvSpPr>
        <xdr:cNvPr id="22" name="正方形/長方形 21">
          <a:extLst>
            <a:ext uri="{FF2B5EF4-FFF2-40B4-BE49-F238E27FC236}">
              <a16:creationId xmlns:a16="http://schemas.microsoft.com/office/drawing/2014/main" id="{00000000-0008-0000-0700-000016000000}"/>
            </a:ext>
          </a:extLst>
        </xdr:cNvPr>
        <xdr:cNvSpPr/>
      </xdr:nvSpPr>
      <xdr:spPr>
        <a:xfrm>
          <a:off x="3200400" y="8458200"/>
          <a:ext cx="1828800" cy="6858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がん種区分は</a:t>
          </a:r>
          <a:endParaRPr kumimoji="1" lang="en-US" altLang="ja-JP" sz="1100" baseline="0">
            <a:solidFill>
              <a:sysClr val="windowText" lastClr="000000"/>
            </a:solidFill>
          </a:endParaRPr>
        </a:p>
        <a:p>
          <a:pPr algn="ctr"/>
          <a:r>
            <a:rPr kumimoji="1" lang="en-US" altLang="ja-JP" sz="1800" b="1" baseline="0">
              <a:solidFill>
                <a:srgbClr val="FF0000"/>
              </a:solidFill>
            </a:rPr>
            <a:t>X</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showRowColHeaders="0" tabSelected="1" zoomScale="130" zoomScaleNormal="130" workbookViewId="0">
      <selection activeCell="B2" sqref="B2:AD2"/>
    </sheetView>
  </sheetViews>
  <sheetFormatPr defaultColWidth="3" defaultRowHeight="18.75" x14ac:dyDescent="0.4"/>
  <cols>
    <col min="1" max="1" width="2.125" style="5" customWidth="1"/>
  </cols>
  <sheetData>
    <row r="1" spans="2:30" s="5" customFormat="1" ht="13.35" customHeight="1" thickBot="1" x14ac:dyDescent="0.45"/>
    <row r="2" spans="2:30" ht="26.25" thickTop="1" x14ac:dyDescent="0.4">
      <c r="B2" s="76" t="s">
        <v>3137</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8"/>
    </row>
    <row r="3" spans="2:30" s="5" customFormat="1" ht="9" customHeight="1" x14ac:dyDescent="0.4">
      <c r="B3" s="58"/>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59"/>
    </row>
    <row r="4" spans="2:30" x14ac:dyDescent="0.4">
      <c r="B4" s="60" t="s">
        <v>3138</v>
      </c>
      <c r="C4" s="20" t="s">
        <v>3232</v>
      </c>
      <c r="D4" s="57"/>
      <c r="E4" s="57"/>
      <c r="F4" s="57"/>
      <c r="G4" s="57"/>
      <c r="H4" s="57"/>
      <c r="I4" s="57"/>
      <c r="J4" s="57"/>
      <c r="K4" s="57"/>
      <c r="L4" s="57"/>
      <c r="M4" s="57"/>
      <c r="N4" s="57"/>
      <c r="O4" s="57"/>
      <c r="P4" s="57"/>
      <c r="Q4" s="57"/>
      <c r="R4" s="57"/>
      <c r="S4" s="57"/>
      <c r="T4" s="57"/>
      <c r="U4" s="57"/>
      <c r="V4" s="57"/>
      <c r="W4" s="57"/>
      <c r="X4" s="57"/>
      <c r="Y4" s="57"/>
      <c r="Z4" s="57"/>
      <c r="AA4" s="57"/>
      <c r="AB4" s="57"/>
      <c r="AC4" s="57"/>
      <c r="AD4" s="59"/>
    </row>
    <row r="5" spans="2:30" x14ac:dyDescent="0.4">
      <c r="B5" s="60"/>
      <c r="C5" s="28" t="s">
        <v>3139</v>
      </c>
      <c r="D5" s="57"/>
      <c r="E5" s="57"/>
      <c r="F5" s="57"/>
      <c r="G5" s="57"/>
      <c r="H5" s="57"/>
      <c r="I5" s="57"/>
      <c r="J5" s="57"/>
      <c r="K5" s="57"/>
      <c r="L5" s="57"/>
      <c r="M5" s="57"/>
      <c r="N5" s="57"/>
      <c r="O5" s="57"/>
      <c r="P5" s="57"/>
      <c r="Q5" s="57"/>
      <c r="R5" s="57"/>
      <c r="S5" s="57"/>
      <c r="T5" s="57"/>
      <c r="U5" s="57"/>
      <c r="V5" s="57"/>
      <c r="W5" s="57"/>
      <c r="X5" s="57"/>
      <c r="Y5" s="57"/>
      <c r="Z5" s="57"/>
      <c r="AA5" s="57"/>
      <c r="AB5" s="57"/>
      <c r="AC5" s="57"/>
      <c r="AD5" s="59"/>
    </row>
    <row r="6" spans="2:30" s="5" customFormat="1" x14ac:dyDescent="0.4">
      <c r="B6" s="60"/>
      <c r="C6" s="27" t="s">
        <v>3171</v>
      </c>
      <c r="D6" s="57"/>
      <c r="E6" s="57"/>
      <c r="F6" s="57"/>
      <c r="G6" s="57"/>
      <c r="H6" s="57"/>
      <c r="I6" s="57"/>
      <c r="J6" s="57"/>
      <c r="K6" s="57"/>
      <c r="L6" s="57"/>
      <c r="M6" s="57"/>
      <c r="N6" s="57"/>
      <c r="O6" s="57"/>
      <c r="P6" s="57"/>
      <c r="Q6" s="57"/>
      <c r="R6" s="57"/>
      <c r="S6" s="57"/>
      <c r="T6" s="57"/>
      <c r="U6" s="57"/>
      <c r="V6" s="57"/>
      <c r="W6" s="57"/>
      <c r="X6" s="57"/>
      <c r="Y6" s="57"/>
      <c r="Z6" s="57"/>
      <c r="AA6" s="57"/>
      <c r="AB6" s="57"/>
      <c r="AC6" s="57"/>
      <c r="AD6" s="59"/>
    </row>
    <row r="7" spans="2:30" x14ac:dyDescent="0.4">
      <c r="B7" s="60"/>
      <c r="C7" s="57" t="s">
        <v>3172</v>
      </c>
      <c r="D7" s="57"/>
      <c r="E7" s="57"/>
      <c r="F7" s="57"/>
      <c r="G7" s="57"/>
      <c r="H7" s="57"/>
      <c r="I7" s="57"/>
      <c r="J7" s="57"/>
      <c r="K7" s="57"/>
      <c r="L7" s="57"/>
      <c r="M7" s="57"/>
      <c r="N7" s="57"/>
      <c r="O7" s="57"/>
      <c r="P7" s="57"/>
      <c r="Q7" s="57"/>
      <c r="R7" s="57"/>
      <c r="S7" s="57"/>
      <c r="T7" s="57"/>
      <c r="U7" s="57"/>
      <c r="V7" s="57"/>
      <c r="W7" s="57"/>
      <c r="X7" s="57"/>
      <c r="Y7" s="57"/>
      <c r="Z7" s="57"/>
      <c r="AA7" s="57"/>
      <c r="AB7" s="57"/>
      <c r="AC7" s="57"/>
      <c r="AD7" s="59"/>
    </row>
    <row r="8" spans="2:30" x14ac:dyDescent="0.4">
      <c r="B8" s="60" t="s">
        <v>3238</v>
      </c>
      <c r="C8" s="57" t="s">
        <v>3293</v>
      </c>
      <c r="D8" s="57"/>
      <c r="E8" s="57"/>
      <c r="F8" s="57"/>
      <c r="G8" s="57"/>
      <c r="H8" s="57"/>
      <c r="I8" s="57"/>
      <c r="J8" s="57"/>
      <c r="K8" s="57"/>
      <c r="L8" s="57"/>
      <c r="M8" s="57"/>
      <c r="N8" s="57"/>
      <c r="O8" s="57"/>
      <c r="P8" s="57"/>
      <c r="Q8" s="57"/>
      <c r="R8" s="57"/>
      <c r="S8" s="57"/>
      <c r="T8" s="57"/>
      <c r="U8" s="57"/>
      <c r="V8" s="57"/>
      <c r="W8" s="57"/>
      <c r="X8" s="57"/>
      <c r="Y8" s="57"/>
      <c r="Z8" s="57"/>
      <c r="AA8" s="57"/>
      <c r="AB8" s="57"/>
      <c r="AC8" s="57"/>
      <c r="AD8" s="59"/>
    </row>
    <row r="9" spans="2:30" x14ac:dyDescent="0.4">
      <c r="B9" s="60" t="s">
        <v>3239</v>
      </c>
      <c r="C9" s="57" t="s">
        <v>3285</v>
      </c>
      <c r="D9" s="57"/>
      <c r="E9" s="57"/>
      <c r="F9" s="57"/>
      <c r="G9" s="57"/>
      <c r="H9" s="57"/>
      <c r="I9" s="57"/>
      <c r="J9" s="57"/>
      <c r="K9" s="57"/>
      <c r="L9" s="57"/>
      <c r="M9" s="57"/>
      <c r="N9" s="57"/>
      <c r="O9" s="57"/>
      <c r="P9" s="57"/>
      <c r="Q9" s="57"/>
      <c r="R9" s="57"/>
      <c r="S9" s="57"/>
      <c r="T9" s="57"/>
      <c r="U9" s="57"/>
      <c r="V9" s="57"/>
      <c r="W9" s="57"/>
      <c r="X9" s="57"/>
      <c r="Y9" s="57"/>
      <c r="Z9" s="57"/>
      <c r="AA9" s="57"/>
      <c r="AB9" s="57"/>
      <c r="AC9" s="57"/>
      <c r="AD9" s="59"/>
    </row>
    <row r="10" spans="2:30" x14ac:dyDescent="0.4">
      <c r="B10" s="60"/>
      <c r="C10" s="68" t="s">
        <v>3284</v>
      </c>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9"/>
    </row>
    <row r="11" spans="2:30" s="5" customFormat="1" x14ac:dyDescent="0.4">
      <c r="B11" s="60"/>
      <c r="C11" s="68"/>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9"/>
    </row>
    <row r="12" spans="2:30" x14ac:dyDescent="0.4">
      <c r="B12" s="60"/>
      <c r="C12" s="22" t="s">
        <v>3142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9"/>
    </row>
    <row r="13" spans="2:30" x14ac:dyDescent="0.4">
      <c r="B13" s="60"/>
      <c r="C13" s="19" t="s">
        <v>3140</v>
      </c>
      <c r="D13" s="57" t="s">
        <v>3281</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9"/>
    </row>
    <row r="14" spans="2:30" x14ac:dyDescent="0.4">
      <c r="B14" s="60"/>
      <c r="C14" s="19" t="s">
        <v>3141</v>
      </c>
      <c r="D14" s="57" t="s">
        <v>3282</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9"/>
    </row>
    <row r="15" spans="2:30" ht="19.5" thickBot="1" x14ac:dyDescent="0.45">
      <c r="B15" s="61"/>
      <c r="C15" s="62" t="s">
        <v>3110</v>
      </c>
      <c r="D15" s="62" t="s">
        <v>3283</v>
      </c>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4"/>
    </row>
    <row r="16" spans="2:30" ht="19.5" thickTop="1" x14ac:dyDescent="0.4"/>
  </sheetData>
  <sheetProtection algorithmName="SHA-512" hashValue="g/Hk7Ph43NPz3Nb/dtWwVR/9Wgl5Q7WQ8klV0WcU2IcST1iZkHA1NByXXt5vzpP+URjEEfAviaC6UqRqBdRgpg==" saltValue="5nMyuSH2mLlSxnja6+58jg==" spinCount="100000" sheet="1" selectLockedCells="1" selectUnlockedCells="1"/>
  <mergeCells count="1">
    <mergeCell ref="B2:AD2"/>
  </mergeCells>
  <phoneticPr fontId="1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3"/>
  <sheetViews>
    <sheetView workbookViewId="0">
      <selection activeCell="B48" sqref="B48"/>
    </sheetView>
  </sheetViews>
  <sheetFormatPr defaultColWidth="8.625" defaultRowHeight="18.75" x14ac:dyDescent="0.4"/>
  <cols>
    <col min="1" max="1" width="43" bestFit="1" customWidth="1"/>
    <col min="2" max="2" width="29.5" bestFit="1" customWidth="1"/>
    <col min="4" max="4" width="12.125" bestFit="1" customWidth="1"/>
    <col min="5" max="5" width="12.125" customWidth="1"/>
    <col min="6" max="6" width="85" bestFit="1" customWidth="1"/>
    <col min="7" max="7" width="76.625" bestFit="1" customWidth="1"/>
  </cols>
  <sheetData>
    <row r="1" spans="1:7" x14ac:dyDescent="0.4">
      <c r="A1" t="s">
        <v>46</v>
      </c>
      <c r="B1" t="s">
        <v>52</v>
      </c>
      <c r="C1" t="s">
        <v>44</v>
      </c>
      <c r="D1" t="s">
        <v>98</v>
      </c>
      <c r="E1" s="5" t="s">
        <v>51</v>
      </c>
      <c r="F1" s="1" t="s">
        <v>1781</v>
      </c>
      <c r="G1" s="1" t="s">
        <v>1754</v>
      </c>
    </row>
    <row r="2" spans="1:7" x14ac:dyDescent="0.4">
      <c r="A2" t="s">
        <v>53</v>
      </c>
      <c r="B2" t="s">
        <v>55</v>
      </c>
      <c r="C2" t="s">
        <v>48</v>
      </c>
      <c r="D2" t="s">
        <v>99</v>
      </c>
      <c r="E2" s="5" t="s">
        <v>3145</v>
      </c>
      <c r="F2" t="s">
        <v>107</v>
      </c>
      <c r="G2" t="s">
        <v>106</v>
      </c>
    </row>
    <row r="3" spans="1:7" x14ac:dyDescent="0.4">
      <c r="A3" t="s">
        <v>34</v>
      </c>
      <c r="B3" t="s">
        <v>54</v>
      </c>
      <c r="C3" t="s">
        <v>47</v>
      </c>
      <c r="D3" t="s">
        <v>100</v>
      </c>
      <c r="E3" s="5" t="s">
        <v>3146</v>
      </c>
      <c r="F3" t="s">
        <v>109</v>
      </c>
      <c r="G3" t="s">
        <v>108</v>
      </c>
    </row>
    <row r="4" spans="1:7" x14ac:dyDescent="0.4">
      <c r="A4" t="s">
        <v>1</v>
      </c>
      <c r="B4" t="s">
        <v>56</v>
      </c>
      <c r="C4" t="s">
        <v>45</v>
      </c>
      <c r="D4" t="s">
        <v>101</v>
      </c>
      <c r="E4" s="5" t="s">
        <v>3147</v>
      </c>
      <c r="F4" t="s">
        <v>111</v>
      </c>
      <c r="G4" t="s">
        <v>110</v>
      </c>
    </row>
    <row r="5" spans="1:7" x14ac:dyDescent="0.4">
      <c r="A5" t="s">
        <v>3</v>
      </c>
      <c r="B5" t="s">
        <v>57</v>
      </c>
      <c r="D5" t="s">
        <v>102</v>
      </c>
      <c r="E5" s="5" t="s">
        <v>3148</v>
      </c>
      <c r="F5" t="s">
        <v>113</v>
      </c>
      <c r="G5" t="s">
        <v>112</v>
      </c>
    </row>
    <row r="6" spans="1:7" x14ac:dyDescent="0.4">
      <c r="A6" t="s">
        <v>5</v>
      </c>
      <c r="B6" t="s">
        <v>58</v>
      </c>
      <c r="E6" s="5" t="s">
        <v>3149</v>
      </c>
      <c r="F6" t="s">
        <v>115</v>
      </c>
      <c r="G6" t="s">
        <v>114</v>
      </c>
    </row>
    <row r="7" spans="1:7" x14ac:dyDescent="0.4">
      <c r="A7" t="s">
        <v>7</v>
      </c>
      <c r="B7" t="s">
        <v>3268</v>
      </c>
      <c r="E7" s="5" t="s">
        <v>3150</v>
      </c>
      <c r="F7" t="s">
        <v>117</v>
      </c>
      <c r="G7" t="s">
        <v>116</v>
      </c>
    </row>
    <row r="8" spans="1:7" x14ac:dyDescent="0.4">
      <c r="A8" t="s">
        <v>9</v>
      </c>
      <c r="B8" t="s">
        <v>59</v>
      </c>
      <c r="E8" s="5" t="s">
        <v>3151</v>
      </c>
      <c r="F8" t="s">
        <v>119</v>
      </c>
      <c r="G8" t="s">
        <v>118</v>
      </c>
    </row>
    <row r="9" spans="1:7" x14ac:dyDescent="0.4">
      <c r="A9" t="s">
        <v>10</v>
      </c>
      <c r="B9" t="s">
        <v>60</v>
      </c>
      <c r="E9" s="5" t="s">
        <v>3152</v>
      </c>
      <c r="F9" t="s">
        <v>121</v>
      </c>
      <c r="G9" t="s">
        <v>120</v>
      </c>
    </row>
    <row r="10" spans="1:7" x14ac:dyDescent="0.4">
      <c r="A10" t="s">
        <v>37</v>
      </c>
      <c r="B10" t="s">
        <v>61</v>
      </c>
      <c r="E10" s="5" t="s">
        <v>3153</v>
      </c>
      <c r="F10" t="s">
        <v>123</v>
      </c>
      <c r="G10" t="s">
        <v>122</v>
      </c>
    </row>
    <row r="11" spans="1:7" x14ac:dyDescent="0.4">
      <c r="A11" t="s">
        <v>38</v>
      </c>
      <c r="B11" t="s">
        <v>62</v>
      </c>
      <c r="E11" s="5" t="s">
        <v>3154</v>
      </c>
      <c r="F11" t="s">
        <v>125</v>
      </c>
      <c r="G11" t="s">
        <v>124</v>
      </c>
    </row>
    <row r="12" spans="1:7" x14ac:dyDescent="0.4">
      <c r="A12" t="s">
        <v>12</v>
      </c>
      <c r="B12" t="s">
        <v>63</v>
      </c>
      <c r="E12" s="5" t="s">
        <v>3155</v>
      </c>
      <c r="F12" t="s">
        <v>127</v>
      </c>
      <c r="G12" t="s">
        <v>126</v>
      </c>
    </row>
    <row r="13" spans="1:7" x14ac:dyDescent="0.4">
      <c r="A13" t="s">
        <v>13</v>
      </c>
      <c r="B13" t="s">
        <v>64</v>
      </c>
      <c r="F13" t="s">
        <v>1851</v>
      </c>
      <c r="G13" t="s">
        <v>128</v>
      </c>
    </row>
    <row r="14" spans="1:7" x14ac:dyDescent="0.4">
      <c r="A14" t="s">
        <v>40</v>
      </c>
      <c r="B14" t="s">
        <v>65</v>
      </c>
      <c r="F14" s="1" t="s">
        <v>1782</v>
      </c>
      <c r="G14" s="1" t="s">
        <v>1755</v>
      </c>
    </row>
    <row r="15" spans="1:7" x14ac:dyDescent="0.4">
      <c r="A15" t="s">
        <v>16</v>
      </c>
      <c r="B15" t="s">
        <v>66</v>
      </c>
      <c r="F15" t="s">
        <v>130</v>
      </c>
      <c r="G15" t="s">
        <v>129</v>
      </c>
    </row>
    <row r="16" spans="1:7" x14ac:dyDescent="0.4">
      <c r="A16" t="s">
        <v>18</v>
      </c>
      <c r="B16" t="s">
        <v>67</v>
      </c>
      <c r="F16" t="s">
        <v>132</v>
      </c>
      <c r="G16" t="s">
        <v>131</v>
      </c>
    </row>
    <row r="17" spans="1:7" x14ac:dyDescent="0.4">
      <c r="A17" t="s">
        <v>42</v>
      </c>
      <c r="B17" t="s">
        <v>68</v>
      </c>
      <c r="F17" t="s">
        <v>134</v>
      </c>
      <c r="G17" t="s">
        <v>133</v>
      </c>
    </row>
    <row r="18" spans="1:7" x14ac:dyDescent="0.4">
      <c r="A18" t="s">
        <v>33</v>
      </c>
      <c r="B18" t="s">
        <v>69</v>
      </c>
      <c r="F18" t="s">
        <v>136</v>
      </c>
      <c r="G18" t="s">
        <v>135</v>
      </c>
    </row>
    <row r="19" spans="1:7" x14ac:dyDescent="0.4">
      <c r="A19" t="s">
        <v>0</v>
      </c>
      <c r="B19" t="s">
        <v>70</v>
      </c>
      <c r="F19" t="s">
        <v>138</v>
      </c>
      <c r="G19" t="s">
        <v>137</v>
      </c>
    </row>
    <row r="20" spans="1:7" x14ac:dyDescent="0.4">
      <c r="A20" t="s">
        <v>2</v>
      </c>
      <c r="B20" t="s">
        <v>71</v>
      </c>
      <c r="F20" t="s">
        <v>140</v>
      </c>
      <c r="G20" t="s">
        <v>139</v>
      </c>
    </row>
    <row r="21" spans="1:7" x14ac:dyDescent="0.4">
      <c r="A21" t="s">
        <v>4</v>
      </c>
      <c r="B21" t="s">
        <v>72</v>
      </c>
      <c r="F21" t="s">
        <v>142</v>
      </c>
      <c r="G21" t="s">
        <v>141</v>
      </c>
    </row>
    <row r="22" spans="1:7" x14ac:dyDescent="0.4">
      <c r="A22" t="s">
        <v>6</v>
      </c>
      <c r="B22" t="s">
        <v>73</v>
      </c>
      <c r="F22" t="s">
        <v>144</v>
      </c>
      <c r="G22" t="s">
        <v>143</v>
      </c>
    </row>
    <row r="23" spans="1:7" x14ac:dyDescent="0.4">
      <c r="A23" t="s">
        <v>8</v>
      </c>
      <c r="B23" t="s">
        <v>74</v>
      </c>
      <c r="F23" t="s">
        <v>146</v>
      </c>
      <c r="G23" t="s">
        <v>145</v>
      </c>
    </row>
    <row r="24" spans="1:7" x14ac:dyDescent="0.4">
      <c r="A24" t="s">
        <v>35</v>
      </c>
      <c r="B24" t="s">
        <v>75</v>
      </c>
      <c r="F24" t="s">
        <v>148</v>
      </c>
      <c r="G24" t="s">
        <v>147</v>
      </c>
    </row>
    <row r="25" spans="1:7" x14ac:dyDescent="0.4">
      <c r="A25" t="s">
        <v>36</v>
      </c>
      <c r="B25" t="s">
        <v>76</v>
      </c>
      <c r="F25" t="s">
        <v>150</v>
      </c>
      <c r="G25" t="s">
        <v>149</v>
      </c>
    </row>
    <row r="26" spans="1:7" x14ac:dyDescent="0.4">
      <c r="A26" t="s">
        <v>1879</v>
      </c>
      <c r="B26" t="s">
        <v>77</v>
      </c>
      <c r="F26" t="s">
        <v>152</v>
      </c>
      <c r="G26" t="s">
        <v>151</v>
      </c>
    </row>
    <row r="27" spans="1:7" x14ac:dyDescent="0.4">
      <c r="A27" t="s">
        <v>11</v>
      </c>
      <c r="B27" t="s">
        <v>78</v>
      </c>
      <c r="F27" t="s">
        <v>154</v>
      </c>
      <c r="G27" t="s">
        <v>153</v>
      </c>
    </row>
    <row r="28" spans="1:7" x14ac:dyDescent="0.4">
      <c r="A28" t="s">
        <v>39</v>
      </c>
      <c r="B28" t="s">
        <v>79</v>
      </c>
      <c r="F28" t="s">
        <v>156</v>
      </c>
      <c r="G28" t="s">
        <v>155</v>
      </c>
    </row>
    <row r="29" spans="1:7" x14ac:dyDescent="0.4">
      <c r="A29" t="s">
        <v>14</v>
      </c>
      <c r="B29" t="s">
        <v>80</v>
      </c>
      <c r="F29" t="s">
        <v>158</v>
      </c>
      <c r="G29" t="s">
        <v>157</v>
      </c>
    </row>
    <row r="30" spans="1:7" x14ac:dyDescent="0.4">
      <c r="A30" t="s">
        <v>15</v>
      </c>
      <c r="B30" t="s">
        <v>81</v>
      </c>
      <c r="F30" t="s">
        <v>160</v>
      </c>
      <c r="G30" t="s">
        <v>159</v>
      </c>
    </row>
    <row r="31" spans="1:7" x14ac:dyDescent="0.4">
      <c r="A31" t="s">
        <v>17</v>
      </c>
      <c r="B31" t="s">
        <v>82</v>
      </c>
      <c r="F31" t="s">
        <v>162</v>
      </c>
      <c r="G31" t="s">
        <v>161</v>
      </c>
    </row>
    <row r="32" spans="1:7" x14ac:dyDescent="0.4">
      <c r="A32" t="s">
        <v>41</v>
      </c>
      <c r="B32" t="s">
        <v>83</v>
      </c>
      <c r="F32" t="s">
        <v>164</v>
      </c>
      <c r="G32" t="s">
        <v>163</v>
      </c>
    </row>
    <row r="33" spans="1:7" x14ac:dyDescent="0.4">
      <c r="A33" t="s">
        <v>3123</v>
      </c>
      <c r="B33" t="s">
        <v>84</v>
      </c>
      <c r="F33" t="s">
        <v>166</v>
      </c>
      <c r="G33" t="s">
        <v>165</v>
      </c>
    </row>
    <row r="34" spans="1:7" x14ac:dyDescent="0.4">
      <c r="B34" t="s">
        <v>85</v>
      </c>
      <c r="F34" t="s">
        <v>168</v>
      </c>
      <c r="G34" t="s">
        <v>167</v>
      </c>
    </row>
    <row r="35" spans="1:7" x14ac:dyDescent="0.4">
      <c r="B35" t="s">
        <v>86</v>
      </c>
      <c r="F35" t="s">
        <v>170</v>
      </c>
      <c r="G35" t="s">
        <v>169</v>
      </c>
    </row>
    <row r="36" spans="1:7" x14ac:dyDescent="0.4">
      <c r="B36" t="s">
        <v>87</v>
      </c>
      <c r="F36" t="s">
        <v>172</v>
      </c>
      <c r="G36" t="s">
        <v>171</v>
      </c>
    </row>
    <row r="37" spans="1:7" x14ac:dyDescent="0.4">
      <c r="B37" t="s">
        <v>88</v>
      </c>
      <c r="F37" t="s">
        <v>174</v>
      </c>
      <c r="G37" t="s">
        <v>173</v>
      </c>
    </row>
    <row r="38" spans="1:7" x14ac:dyDescent="0.4">
      <c r="B38" t="s">
        <v>89</v>
      </c>
      <c r="F38" t="s">
        <v>176</v>
      </c>
      <c r="G38" t="s">
        <v>175</v>
      </c>
    </row>
    <row r="39" spans="1:7" x14ac:dyDescent="0.4">
      <c r="B39" t="s">
        <v>90</v>
      </c>
      <c r="F39" t="s">
        <v>178</v>
      </c>
      <c r="G39" t="s">
        <v>177</v>
      </c>
    </row>
    <row r="40" spans="1:7" x14ac:dyDescent="0.4">
      <c r="B40" t="s">
        <v>91</v>
      </c>
      <c r="F40" t="s">
        <v>180</v>
      </c>
      <c r="G40" t="s">
        <v>179</v>
      </c>
    </row>
    <row r="41" spans="1:7" x14ac:dyDescent="0.4">
      <c r="B41" t="s">
        <v>92</v>
      </c>
      <c r="F41" t="s">
        <v>182</v>
      </c>
      <c r="G41" t="s">
        <v>181</v>
      </c>
    </row>
    <row r="42" spans="1:7" x14ac:dyDescent="0.4">
      <c r="B42" t="s">
        <v>93</v>
      </c>
      <c r="F42" t="s">
        <v>184</v>
      </c>
      <c r="G42" t="s">
        <v>183</v>
      </c>
    </row>
    <row r="43" spans="1:7" x14ac:dyDescent="0.4">
      <c r="B43" t="s">
        <v>94</v>
      </c>
      <c r="F43" t="s">
        <v>186</v>
      </c>
      <c r="G43" t="s">
        <v>185</v>
      </c>
    </row>
    <row r="44" spans="1:7" x14ac:dyDescent="0.4">
      <c r="B44" t="s">
        <v>95</v>
      </c>
      <c r="F44" t="s">
        <v>188</v>
      </c>
      <c r="G44" t="s">
        <v>187</v>
      </c>
    </row>
    <row r="45" spans="1:7" x14ac:dyDescent="0.4">
      <c r="B45" t="s">
        <v>96</v>
      </c>
      <c r="F45" t="s">
        <v>190</v>
      </c>
      <c r="G45" t="s">
        <v>189</v>
      </c>
    </row>
    <row r="46" spans="1:7" x14ac:dyDescent="0.4">
      <c r="B46" t="s">
        <v>97</v>
      </c>
      <c r="F46" t="s">
        <v>192</v>
      </c>
      <c r="G46" t="s">
        <v>191</v>
      </c>
    </row>
    <row r="47" spans="1:7" x14ac:dyDescent="0.4">
      <c r="B47" t="s">
        <v>3269</v>
      </c>
      <c r="F47" t="s">
        <v>194</v>
      </c>
      <c r="G47" t="s">
        <v>193</v>
      </c>
    </row>
    <row r="48" spans="1:7" x14ac:dyDescent="0.4">
      <c r="F48" t="s">
        <v>1852</v>
      </c>
      <c r="G48" t="s">
        <v>195</v>
      </c>
    </row>
    <row r="49" spans="6:7" x14ac:dyDescent="0.4">
      <c r="F49" s="1" t="s">
        <v>1809</v>
      </c>
      <c r="G49" s="1" t="s">
        <v>1756</v>
      </c>
    </row>
    <row r="50" spans="6:7" x14ac:dyDescent="0.4">
      <c r="F50" t="s">
        <v>1853</v>
      </c>
      <c r="G50" t="s">
        <v>196</v>
      </c>
    </row>
    <row r="51" spans="6:7" x14ac:dyDescent="0.4">
      <c r="F51" s="1" t="s">
        <v>1810</v>
      </c>
      <c r="G51" s="1" t="s">
        <v>1757</v>
      </c>
    </row>
    <row r="52" spans="6:7" x14ac:dyDescent="0.4">
      <c r="F52" t="s">
        <v>198</v>
      </c>
      <c r="G52" t="s">
        <v>197</v>
      </c>
    </row>
    <row r="53" spans="6:7" x14ac:dyDescent="0.4">
      <c r="F53" t="s">
        <v>200</v>
      </c>
      <c r="G53" t="s">
        <v>199</v>
      </c>
    </row>
    <row r="54" spans="6:7" x14ac:dyDescent="0.4">
      <c r="F54" t="s">
        <v>202</v>
      </c>
      <c r="G54" t="s">
        <v>201</v>
      </c>
    </row>
    <row r="55" spans="6:7" x14ac:dyDescent="0.4">
      <c r="F55" t="s">
        <v>204</v>
      </c>
      <c r="G55" t="s">
        <v>203</v>
      </c>
    </row>
    <row r="56" spans="6:7" x14ac:dyDescent="0.4">
      <c r="F56" t="s">
        <v>206</v>
      </c>
      <c r="G56" t="s">
        <v>205</v>
      </c>
    </row>
    <row r="57" spans="6:7" x14ac:dyDescent="0.4">
      <c r="F57" t="s">
        <v>208</v>
      </c>
      <c r="G57" t="s">
        <v>207</v>
      </c>
    </row>
    <row r="58" spans="6:7" x14ac:dyDescent="0.4">
      <c r="F58" t="s">
        <v>210</v>
      </c>
      <c r="G58" t="s">
        <v>209</v>
      </c>
    </row>
    <row r="59" spans="6:7" x14ac:dyDescent="0.4">
      <c r="F59" t="s">
        <v>1854</v>
      </c>
      <c r="G59" t="s">
        <v>211</v>
      </c>
    </row>
    <row r="60" spans="6:7" x14ac:dyDescent="0.4">
      <c r="F60" s="1" t="s">
        <v>1811</v>
      </c>
      <c r="G60" s="1" t="s">
        <v>1758</v>
      </c>
    </row>
    <row r="61" spans="6:7" x14ac:dyDescent="0.4">
      <c r="F61" t="s">
        <v>213</v>
      </c>
      <c r="G61" t="s">
        <v>212</v>
      </c>
    </row>
    <row r="62" spans="6:7" x14ac:dyDescent="0.4">
      <c r="F62" t="s">
        <v>215</v>
      </c>
      <c r="G62" t="s">
        <v>214</v>
      </c>
    </row>
    <row r="63" spans="6:7" x14ac:dyDescent="0.4">
      <c r="F63" t="s">
        <v>217</v>
      </c>
      <c r="G63" t="s">
        <v>216</v>
      </c>
    </row>
    <row r="64" spans="6:7" x14ac:dyDescent="0.4">
      <c r="F64" t="s">
        <v>219</v>
      </c>
      <c r="G64" t="s">
        <v>218</v>
      </c>
    </row>
    <row r="65" spans="6:7" x14ac:dyDescent="0.4">
      <c r="F65" t="s">
        <v>221</v>
      </c>
      <c r="G65" t="s">
        <v>220</v>
      </c>
    </row>
    <row r="66" spans="6:7" x14ac:dyDescent="0.4">
      <c r="F66" t="s">
        <v>223</v>
      </c>
      <c r="G66" t="s">
        <v>222</v>
      </c>
    </row>
    <row r="67" spans="6:7" x14ac:dyDescent="0.4">
      <c r="F67" t="s">
        <v>225</v>
      </c>
      <c r="G67" t="s">
        <v>224</v>
      </c>
    </row>
    <row r="68" spans="6:7" x14ac:dyDescent="0.4">
      <c r="F68" t="s">
        <v>227</v>
      </c>
      <c r="G68" t="s">
        <v>226</v>
      </c>
    </row>
    <row r="69" spans="6:7" x14ac:dyDescent="0.4">
      <c r="F69" t="s">
        <v>229</v>
      </c>
      <c r="G69" t="s">
        <v>228</v>
      </c>
    </row>
    <row r="70" spans="6:7" x14ac:dyDescent="0.4">
      <c r="F70" t="s">
        <v>231</v>
      </c>
      <c r="G70" t="s">
        <v>230</v>
      </c>
    </row>
    <row r="71" spans="6:7" x14ac:dyDescent="0.4">
      <c r="F71" t="s">
        <v>233</v>
      </c>
      <c r="G71" t="s">
        <v>232</v>
      </c>
    </row>
    <row r="72" spans="6:7" x14ac:dyDescent="0.4">
      <c r="F72" t="s">
        <v>235</v>
      </c>
      <c r="G72" t="s">
        <v>234</v>
      </c>
    </row>
    <row r="73" spans="6:7" x14ac:dyDescent="0.4">
      <c r="F73" t="s">
        <v>237</v>
      </c>
      <c r="G73" t="s">
        <v>236</v>
      </c>
    </row>
    <row r="74" spans="6:7" x14ac:dyDescent="0.4">
      <c r="F74" t="s">
        <v>1855</v>
      </c>
      <c r="G74" t="s">
        <v>238</v>
      </c>
    </row>
    <row r="75" spans="6:7" x14ac:dyDescent="0.4">
      <c r="F75" s="1" t="s">
        <v>1812</v>
      </c>
      <c r="G75" s="1" t="s">
        <v>1759</v>
      </c>
    </row>
    <row r="76" spans="6:7" x14ac:dyDescent="0.4">
      <c r="F76" t="s">
        <v>240</v>
      </c>
      <c r="G76" t="s">
        <v>239</v>
      </c>
    </row>
    <row r="77" spans="6:7" x14ac:dyDescent="0.4">
      <c r="F77" t="s">
        <v>242</v>
      </c>
      <c r="G77" t="s">
        <v>241</v>
      </c>
    </row>
    <row r="78" spans="6:7" x14ac:dyDescent="0.4">
      <c r="F78" t="s">
        <v>244</v>
      </c>
      <c r="G78" t="s">
        <v>243</v>
      </c>
    </row>
    <row r="79" spans="6:7" x14ac:dyDescent="0.4">
      <c r="F79" t="s">
        <v>246</v>
      </c>
      <c r="G79" t="s">
        <v>245</v>
      </c>
    </row>
    <row r="80" spans="6:7" x14ac:dyDescent="0.4">
      <c r="F80" t="s">
        <v>248</v>
      </c>
      <c r="G80" t="s">
        <v>247</v>
      </c>
    </row>
    <row r="81" spans="6:7" x14ac:dyDescent="0.4">
      <c r="F81" t="s">
        <v>250</v>
      </c>
      <c r="G81" t="s">
        <v>249</v>
      </c>
    </row>
    <row r="82" spans="6:7" x14ac:dyDescent="0.4">
      <c r="F82" t="s">
        <v>252</v>
      </c>
      <c r="G82" t="s">
        <v>251</v>
      </c>
    </row>
    <row r="83" spans="6:7" x14ac:dyDescent="0.4">
      <c r="F83" t="s">
        <v>254</v>
      </c>
      <c r="G83" t="s">
        <v>253</v>
      </c>
    </row>
    <row r="84" spans="6:7" x14ac:dyDescent="0.4">
      <c r="F84" t="s">
        <v>256</v>
      </c>
      <c r="G84" t="s">
        <v>255</v>
      </c>
    </row>
    <row r="85" spans="6:7" x14ac:dyDescent="0.4">
      <c r="F85" t="s">
        <v>258</v>
      </c>
      <c r="G85" t="s">
        <v>257</v>
      </c>
    </row>
    <row r="86" spans="6:7" x14ac:dyDescent="0.4">
      <c r="F86" t="s">
        <v>260</v>
      </c>
      <c r="G86" t="s">
        <v>259</v>
      </c>
    </row>
    <row r="87" spans="6:7" x14ac:dyDescent="0.4">
      <c r="F87" t="s">
        <v>262</v>
      </c>
      <c r="G87" t="s">
        <v>261</v>
      </c>
    </row>
    <row r="88" spans="6:7" x14ac:dyDescent="0.4">
      <c r="F88" t="s">
        <v>264</v>
      </c>
      <c r="G88" t="s">
        <v>263</v>
      </c>
    </row>
    <row r="89" spans="6:7" x14ac:dyDescent="0.4">
      <c r="F89" t="s">
        <v>266</v>
      </c>
      <c r="G89" t="s">
        <v>265</v>
      </c>
    </row>
    <row r="90" spans="6:7" x14ac:dyDescent="0.4">
      <c r="F90" t="s">
        <v>268</v>
      </c>
      <c r="G90" t="s">
        <v>267</v>
      </c>
    </row>
    <row r="91" spans="6:7" x14ac:dyDescent="0.4">
      <c r="F91" t="s">
        <v>270</v>
      </c>
      <c r="G91" t="s">
        <v>269</v>
      </c>
    </row>
    <row r="92" spans="6:7" x14ac:dyDescent="0.4">
      <c r="F92" t="s">
        <v>272</v>
      </c>
      <c r="G92" t="s">
        <v>271</v>
      </c>
    </row>
    <row r="93" spans="6:7" x14ac:dyDescent="0.4">
      <c r="F93" t="s">
        <v>274</v>
      </c>
      <c r="G93" t="s">
        <v>273</v>
      </c>
    </row>
    <row r="94" spans="6:7" x14ac:dyDescent="0.4">
      <c r="F94" t="s">
        <v>276</v>
      </c>
      <c r="G94" t="s">
        <v>275</v>
      </c>
    </row>
    <row r="95" spans="6:7" x14ac:dyDescent="0.4">
      <c r="F95" t="s">
        <v>278</v>
      </c>
      <c r="G95" t="s">
        <v>277</v>
      </c>
    </row>
    <row r="96" spans="6:7" x14ac:dyDescent="0.4">
      <c r="F96" t="s">
        <v>280</v>
      </c>
      <c r="G96" t="s">
        <v>279</v>
      </c>
    </row>
    <row r="97" spans="6:7" x14ac:dyDescent="0.4">
      <c r="F97" t="s">
        <v>282</v>
      </c>
      <c r="G97" t="s">
        <v>281</v>
      </c>
    </row>
    <row r="98" spans="6:7" x14ac:dyDescent="0.4">
      <c r="F98" t="s">
        <v>284</v>
      </c>
      <c r="G98" t="s">
        <v>283</v>
      </c>
    </row>
    <row r="99" spans="6:7" x14ac:dyDescent="0.4">
      <c r="F99" t="s">
        <v>286</v>
      </c>
      <c r="G99" t="s">
        <v>285</v>
      </c>
    </row>
    <row r="100" spans="6:7" x14ac:dyDescent="0.4">
      <c r="F100" t="s">
        <v>288</v>
      </c>
      <c r="G100" t="s">
        <v>287</v>
      </c>
    </row>
    <row r="101" spans="6:7" x14ac:dyDescent="0.4">
      <c r="F101" t="s">
        <v>1856</v>
      </c>
      <c r="G101" t="s">
        <v>289</v>
      </c>
    </row>
    <row r="102" spans="6:7" x14ac:dyDescent="0.4">
      <c r="F102" s="1" t="s">
        <v>1813</v>
      </c>
      <c r="G102" s="1" t="s">
        <v>1760</v>
      </c>
    </row>
    <row r="103" spans="6:7" x14ac:dyDescent="0.4">
      <c r="F103" t="s">
        <v>291</v>
      </c>
      <c r="G103" t="s">
        <v>290</v>
      </c>
    </row>
    <row r="104" spans="6:7" x14ac:dyDescent="0.4">
      <c r="F104" t="s">
        <v>293</v>
      </c>
      <c r="G104" t="s">
        <v>292</v>
      </c>
    </row>
    <row r="105" spans="6:7" x14ac:dyDescent="0.4">
      <c r="F105" t="s">
        <v>295</v>
      </c>
      <c r="G105" t="s">
        <v>294</v>
      </c>
    </row>
    <row r="106" spans="6:7" x14ac:dyDescent="0.4">
      <c r="F106" t="s">
        <v>297</v>
      </c>
      <c r="G106" t="s">
        <v>296</v>
      </c>
    </row>
    <row r="107" spans="6:7" x14ac:dyDescent="0.4">
      <c r="F107" t="s">
        <v>299</v>
      </c>
      <c r="G107" t="s">
        <v>298</v>
      </c>
    </row>
    <row r="108" spans="6:7" x14ac:dyDescent="0.4">
      <c r="F108" t="s">
        <v>301</v>
      </c>
      <c r="G108" t="s">
        <v>300</v>
      </c>
    </row>
    <row r="109" spans="6:7" x14ac:dyDescent="0.4">
      <c r="F109" t="s">
        <v>303</v>
      </c>
      <c r="G109" t="s">
        <v>302</v>
      </c>
    </row>
    <row r="110" spans="6:7" x14ac:dyDescent="0.4">
      <c r="F110" t="s">
        <v>305</v>
      </c>
      <c r="G110" t="s">
        <v>304</v>
      </c>
    </row>
    <row r="111" spans="6:7" x14ac:dyDescent="0.4">
      <c r="F111" t="s">
        <v>307</v>
      </c>
      <c r="G111" t="s">
        <v>306</v>
      </c>
    </row>
    <row r="112" spans="6:7" x14ac:dyDescent="0.4">
      <c r="F112" t="s">
        <v>309</v>
      </c>
      <c r="G112" t="s">
        <v>308</v>
      </c>
    </row>
    <row r="113" spans="6:7" x14ac:dyDescent="0.4">
      <c r="F113" t="s">
        <v>311</v>
      </c>
      <c r="G113" t="s">
        <v>310</v>
      </c>
    </row>
    <row r="114" spans="6:7" x14ac:dyDescent="0.4">
      <c r="F114" t="s">
        <v>313</v>
      </c>
      <c r="G114" t="s">
        <v>312</v>
      </c>
    </row>
    <row r="115" spans="6:7" x14ac:dyDescent="0.4">
      <c r="F115" t="s">
        <v>315</v>
      </c>
      <c r="G115" t="s">
        <v>314</v>
      </c>
    </row>
    <row r="116" spans="6:7" x14ac:dyDescent="0.4">
      <c r="F116" t="s">
        <v>317</v>
      </c>
      <c r="G116" t="s">
        <v>316</v>
      </c>
    </row>
    <row r="117" spans="6:7" x14ac:dyDescent="0.4">
      <c r="F117" t="s">
        <v>319</v>
      </c>
      <c r="G117" t="s">
        <v>318</v>
      </c>
    </row>
    <row r="118" spans="6:7" x14ac:dyDescent="0.4">
      <c r="F118" t="s">
        <v>321</v>
      </c>
      <c r="G118" t="s">
        <v>320</v>
      </c>
    </row>
    <row r="119" spans="6:7" x14ac:dyDescent="0.4">
      <c r="F119" t="s">
        <v>323</v>
      </c>
      <c r="G119" t="s">
        <v>322</v>
      </c>
    </row>
    <row r="120" spans="6:7" x14ac:dyDescent="0.4">
      <c r="F120" t="s">
        <v>325</v>
      </c>
      <c r="G120" t="s">
        <v>324</v>
      </c>
    </row>
    <row r="121" spans="6:7" x14ac:dyDescent="0.4">
      <c r="F121" t="s">
        <v>327</v>
      </c>
      <c r="G121" t="s">
        <v>326</v>
      </c>
    </row>
    <row r="122" spans="6:7" x14ac:dyDescent="0.4">
      <c r="F122" t="s">
        <v>329</v>
      </c>
      <c r="G122" t="s">
        <v>328</v>
      </c>
    </row>
    <row r="123" spans="6:7" x14ac:dyDescent="0.4">
      <c r="F123" t="s">
        <v>331</v>
      </c>
      <c r="G123" t="s">
        <v>330</v>
      </c>
    </row>
    <row r="124" spans="6:7" x14ac:dyDescent="0.4">
      <c r="F124" t="s">
        <v>333</v>
      </c>
      <c r="G124" t="s">
        <v>332</v>
      </c>
    </row>
    <row r="125" spans="6:7" x14ac:dyDescent="0.4">
      <c r="F125" t="s">
        <v>335</v>
      </c>
      <c r="G125" t="s">
        <v>334</v>
      </c>
    </row>
    <row r="126" spans="6:7" x14ac:dyDescent="0.4">
      <c r="F126" t="s">
        <v>337</v>
      </c>
      <c r="G126" t="s">
        <v>336</v>
      </c>
    </row>
    <row r="127" spans="6:7" x14ac:dyDescent="0.4">
      <c r="F127" t="s">
        <v>339</v>
      </c>
      <c r="G127" t="s">
        <v>338</v>
      </c>
    </row>
    <row r="128" spans="6:7" x14ac:dyDescent="0.4">
      <c r="F128" t="s">
        <v>341</v>
      </c>
      <c r="G128" t="s">
        <v>340</v>
      </c>
    </row>
    <row r="129" spans="6:7" x14ac:dyDescent="0.4">
      <c r="F129" t="s">
        <v>343</v>
      </c>
      <c r="G129" t="s">
        <v>342</v>
      </c>
    </row>
    <row r="130" spans="6:7" x14ac:dyDescent="0.4">
      <c r="F130" t="s">
        <v>345</v>
      </c>
      <c r="G130" t="s">
        <v>344</v>
      </c>
    </row>
    <row r="131" spans="6:7" x14ac:dyDescent="0.4">
      <c r="F131" t="s">
        <v>347</v>
      </c>
      <c r="G131" t="s">
        <v>346</v>
      </c>
    </row>
    <row r="132" spans="6:7" x14ac:dyDescent="0.4">
      <c r="F132" t="s">
        <v>349</v>
      </c>
      <c r="G132" t="s">
        <v>348</v>
      </c>
    </row>
    <row r="133" spans="6:7" x14ac:dyDescent="0.4">
      <c r="F133" t="s">
        <v>351</v>
      </c>
      <c r="G133" t="s">
        <v>350</v>
      </c>
    </row>
    <row r="134" spans="6:7" x14ac:dyDescent="0.4">
      <c r="F134" t="s">
        <v>353</v>
      </c>
      <c r="G134" t="s">
        <v>352</v>
      </c>
    </row>
    <row r="135" spans="6:7" x14ac:dyDescent="0.4">
      <c r="F135" t="s">
        <v>355</v>
      </c>
      <c r="G135" t="s">
        <v>354</v>
      </c>
    </row>
    <row r="136" spans="6:7" x14ac:dyDescent="0.4">
      <c r="F136" t="s">
        <v>357</v>
      </c>
      <c r="G136" t="s">
        <v>356</v>
      </c>
    </row>
    <row r="137" spans="6:7" x14ac:dyDescent="0.4">
      <c r="F137" t="s">
        <v>359</v>
      </c>
      <c r="G137" t="s">
        <v>358</v>
      </c>
    </row>
    <row r="138" spans="6:7" x14ac:dyDescent="0.4">
      <c r="F138" t="s">
        <v>361</v>
      </c>
      <c r="G138" t="s">
        <v>360</v>
      </c>
    </row>
    <row r="139" spans="6:7" x14ac:dyDescent="0.4">
      <c r="F139" t="s">
        <v>363</v>
      </c>
      <c r="G139" t="s">
        <v>362</v>
      </c>
    </row>
    <row r="140" spans="6:7" x14ac:dyDescent="0.4">
      <c r="F140" t="s">
        <v>365</v>
      </c>
      <c r="G140" t="s">
        <v>364</v>
      </c>
    </row>
    <row r="141" spans="6:7" x14ac:dyDescent="0.4">
      <c r="F141" t="s">
        <v>367</v>
      </c>
      <c r="G141" t="s">
        <v>366</v>
      </c>
    </row>
    <row r="142" spans="6:7" x14ac:dyDescent="0.4">
      <c r="F142" t="s">
        <v>369</v>
      </c>
      <c r="G142" t="s">
        <v>368</v>
      </c>
    </row>
    <row r="143" spans="6:7" x14ac:dyDescent="0.4">
      <c r="F143" t="s">
        <v>371</v>
      </c>
      <c r="G143" t="s">
        <v>370</v>
      </c>
    </row>
    <row r="144" spans="6:7" x14ac:dyDescent="0.4">
      <c r="F144" t="s">
        <v>373</v>
      </c>
      <c r="G144" t="s">
        <v>372</v>
      </c>
    </row>
    <row r="145" spans="6:7" x14ac:dyDescent="0.4">
      <c r="F145" t="s">
        <v>375</v>
      </c>
      <c r="G145" t="s">
        <v>374</v>
      </c>
    </row>
    <row r="146" spans="6:7" x14ac:dyDescent="0.4">
      <c r="F146" t="s">
        <v>377</v>
      </c>
      <c r="G146" t="s">
        <v>376</v>
      </c>
    </row>
    <row r="147" spans="6:7" x14ac:dyDescent="0.4">
      <c r="F147" t="s">
        <v>379</v>
      </c>
      <c r="G147" t="s">
        <v>378</v>
      </c>
    </row>
    <row r="148" spans="6:7" x14ac:dyDescent="0.4">
      <c r="F148" t="s">
        <v>381</v>
      </c>
      <c r="G148" t="s">
        <v>380</v>
      </c>
    </row>
    <row r="149" spans="6:7" x14ac:dyDescent="0.4">
      <c r="F149" t="s">
        <v>383</v>
      </c>
      <c r="G149" t="s">
        <v>382</v>
      </c>
    </row>
    <row r="150" spans="6:7" x14ac:dyDescent="0.4">
      <c r="F150" t="s">
        <v>385</v>
      </c>
      <c r="G150" t="s">
        <v>384</v>
      </c>
    </row>
    <row r="151" spans="6:7" x14ac:dyDescent="0.4">
      <c r="F151" t="s">
        <v>387</v>
      </c>
      <c r="G151" t="s">
        <v>386</v>
      </c>
    </row>
    <row r="152" spans="6:7" x14ac:dyDescent="0.4">
      <c r="F152" t="s">
        <v>389</v>
      </c>
      <c r="G152" t="s">
        <v>388</v>
      </c>
    </row>
    <row r="153" spans="6:7" x14ac:dyDescent="0.4">
      <c r="F153" t="s">
        <v>391</v>
      </c>
      <c r="G153" t="s">
        <v>390</v>
      </c>
    </row>
    <row r="154" spans="6:7" x14ac:dyDescent="0.4">
      <c r="F154" t="s">
        <v>393</v>
      </c>
      <c r="G154" t="s">
        <v>392</v>
      </c>
    </row>
    <row r="155" spans="6:7" x14ac:dyDescent="0.4">
      <c r="F155" t="s">
        <v>395</v>
      </c>
      <c r="G155" t="s">
        <v>394</v>
      </c>
    </row>
    <row r="156" spans="6:7" x14ac:dyDescent="0.4">
      <c r="F156" t="s">
        <v>397</v>
      </c>
      <c r="G156" t="s">
        <v>396</v>
      </c>
    </row>
    <row r="157" spans="6:7" x14ac:dyDescent="0.4">
      <c r="F157" t="s">
        <v>399</v>
      </c>
      <c r="G157" t="s">
        <v>398</v>
      </c>
    </row>
    <row r="158" spans="6:7" x14ac:dyDescent="0.4">
      <c r="F158" t="s">
        <v>401</v>
      </c>
      <c r="G158" t="s">
        <v>400</v>
      </c>
    </row>
    <row r="159" spans="6:7" x14ac:dyDescent="0.4">
      <c r="F159" t="s">
        <v>403</v>
      </c>
      <c r="G159" t="s">
        <v>402</v>
      </c>
    </row>
    <row r="160" spans="6:7" x14ac:dyDescent="0.4">
      <c r="F160" t="s">
        <v>405</v>
      </c>
      <c r="G160" t="s">
        <v>404</v>
      </c>
    </row>
    <row r="161" spans="6:7" x14ac:dyDescent="0.4">
      <c r="F161" t="s">
        <v>407</v>
      </c>
      <c r="G161" t="s">
        <v>406</v>
      </c>
    </row>
    <row r="162" spans="6:7" x14ac:dyDescent="0.4">
      <c r="F162" t="s">
        <v>409</v>
      </c>
      <c r="G162" t="s">
        <v>408</v>
      </c>
    </row>
    <row r="163" spans="6:7" x14ac:dyDescent="0.4">
      <c r="F163" t="s">
        <v>411</v>
      </c>
      <c r="G163" t="s">
        <v>410</v>
      </c>
    </row>
    <row r="164" spans="6:7" x14ac:dyDescent="0.4">
      <c r="F164" t="s">
        <v>413</v>
      </c>
      <c r="G164" t="s">
        <v>412</v>
      </c>
    </row>
    <row r="165" spans="6:7" x14ac:dyDescent="0.4">
      <c r="F165" t="s">
        <v>415</v>
      </c>
      <c r="G165" t="s">
        <v>414</v>
      </c>
    </row>
    <row r="166" spans="6:7" x14ac:dyDescent="0.4">
      <c r="F166" t="s">
        <v>417</v>
      </c>
      <c r="G166" t="s">
        <v>416</v>
      </c>
    </row>
    <row r="167" spans="6:7" x14ac:dyDescent="0.4">
      <c r="F167" t="s">
        <v>419</v>
      </c>
      <c r="G167" t="s">
        <v>418</v>
      </c>
    </row>
    <row r="168" spans="6:7" x14ac:dyDescent="0.4">
      <c r="F168" t="s">
        <v>421</v>
      </c>
      <c r="G168" t="s">
        <v>420</v>
      </c>
    </row>
    <row r="169" spans="6:7" x14ac:dyDescent="0.4">
      <c r="F169" t="s">
        <v>423</v>
      </c>
      <c r="G169" t="s">
        <v>422</v>
      </c>
    </row>
    <row r="170" spans="6:7" x14ac:dyDescent="0.4">
      <c r="F170" t="s">
        <v>425</v>
      </c>
      <c r="G170" t="s">
        <v>424</v>
      </c>
    </row>
    <row r="171" spans="6:7" x14ac:dyDescent="0.4">
      <c r="F171" t="s">
        <v>427</v>
      </c>
      <c r="G171" t="s">
        <v>426</v>
      </c>
    </row>
    <row r="172" spans="6:7" x14ac:dyDescent="0.4">
      <c r="F172" t="s">
        <v>429</v>
      </c>
      <c r="G172" t="s">
        <v>428</v>
      </c>
    </row>
    <row r="173" spans="6:7" x14ac:dyDescent="0.4">
      <c r="F173" t="s">
        <v>431</v>
      </c>
      <c r="G173" t="s">
        <v>430</v>
      </c>
    </row>
    <row r="174" spans="6:7" x14ac:dyDescent="0.4">
      <c r="F174" t="s">
        <v>433</v>
      </c>
      <c r="G174" t="s">
        <v>432</v>
      </c>
    </row>
    <row r="175" spans="6:7" x14ac:dyDescent="0.4">
      <c r="F175" t="s">
        <v>435</v>
      </c>
      <c r="G175" t="s">
        <v>434</v>
      </c>
    </row>
    <row r="176" spans="6:7" x14ac:dyDescent="0.4">
      <c r="F176" t="s">
        <v>437</v>
      </c>
      <c r="G176" t="s">
        <v>436</v>
      </c>
    </row>
    <row r="177" spans="6:7" x14ac:dyDescent="0.4">
      <c r="F177" t="s">
        <v>439</v>
      </c>
      <c r="G177" t="s">
        <v>438</v>
      </c>
    </row>
    <row r="178" spans="6:7" x14ac:dyDescent="0.4">
      <c r="F178" t="s">
        <v>441</v>
      </c>
      <c r="G178" t="s">
        <v>440</v>
      </c>
    </row>
    <row r="179" spans="6:7" x14ac:dyDescent="0.4">
      <c r="F179" t="s">
        <v>443</v>
      </c>
      <c r="G179" t="s">
        <v>442</v>
      </c>
    </row>
    <row r="180" spans="6:7" x14ac:dyDescent="0.4">
      <c r="F180" t="s">
        <v>445</v>
      </c>
      <c r="G180" t="s">
        <v>444</v>
      </c>
    </row>
    <row r="181" spans="6:7" x14ac:dyDescent="0.4">
      <c r="F181" t="s">
        <v>447</v>
      </c>
      <c r="G181" t="s">
        <v>446</v>
      </c>
    </row>
    <row r="182" spans="6:7" x14ac:dyDescent="0.4">
      <c r="F182" t="s">
        <v>449</v>
      </c>
      <c r="G182" t="s">
        <v>448</v>
      </c>
    </row>
    <row r="183" spans="6:7" x14ac:dyDescent="0.4">
      <c r="F183" t="s">
        <v>451</v>
      </c>
      <c r="G183" t="s">
        <v>450</v>
      </c>
    </row>
    <row r="184" spans="6:7" x14ac:dyDescent="0.4">
      <c r="F184" t="s">
        <v>453</v>
      </c>
      <c r="G184" t="s">
        <v>452</v>
      </c>
    </row>
    <row r="185" spans="6:7" x14ac:dyDescent="0.4">
      <c r="F185" t="s">
        <v>455</v>
      </c>
      <c r="G185" t="s">
        <v>454</v>
      </c>
    </row>
    <row r="186" spans="6:7" x14ac:dyDescent="0.4">
      <c r="F186" t="s">
        <v>457</v>
      </c>
      <c r="G186" t="s">
        <v>456</v>
      </c>
    </row>
    <row r="187" spans="6:7" x14ac:dyDescent="0.4">
      <c r="F187" t="s">
        <v>459</v>
      </c>
      <c r="G187" t="s">
        <v>458</v>
      </c>
    </row>
    <row r="188" spans="6:7" x14ac:dyDescent="0.4">
      <c r="F188" t="s">
        <v>461</v>
      </c>
      <c r="G188" t="s">
        <v>460</v>
      </c>
    </row>
    <row r="189" spans="6:7" x14ac:dyDescent="0.4">
      <c r="F189" t="s">
        <v>463</v>
      </c>
      <c r="G189" t="s">
        <v>462</v>
      </c>
    </row>
    <row r="190" spans="6:7" x14ac:dyDescent="0.4">
      <c r="F190" t="s">
        <v>465</v>
      </c>
      <c r="G190" t="s">
        <v>464</v>
      </c>
    </row>
    <row r="191" spans="6:7" x14ac:dyDescent="0.4">
      <c r="F191" t="s">
        <v>467</v>
      </c>
      <c r="G191" t="s">
        <v>466</v>
      </c>
    </row>
    <row r="192" spans="6:7" x14ac:dyDescent="0.4">
      <c r="F192" t="s">
        <v>469</v>
      </c>
      <c r="G192" t="s">
        <v>468</v>
      </c>
    </row>
    <row r="193" spans="6:7" x14ac:dyDescent="0.4">
      <c r="F193" t="s">
        <v>471</v>
      </c>
      <c r="G193" t="s">
        <v>470</v>
      </c>
    </row>
    <row r="194" spans="6:7" x14ac:dyDescent="0.4">
      <c r="F194" t="s">
        <v>473</v>
      </c>
      <c r="G194" t="s">
        <v>472</v>
      </c>
    </row>
    <row r="195" spans="6:7" x14ac:dyDescent="0.4">
      <c r="F195" t="s">
        <v>475</v>
      </c>
      <c r="G195" t="s">
        <v>474</v>
      </c>
    </row>
    <row r="196" spans="6:7" x14ac:dyDescent="0.4">
      <c r="F196" t="s">
        <v>477</v>
      </c>
      <c r="G196" t="s">
        <v>476</v>
      </c>
    </row>
    <row r="197" spans="6:7" x14ac:dyDescent="0.4">
      <c r="F197" t="s">
        <v>479</v>
      </c>
      <c r="G197" t="s">
        <v>478</v>
      </c>
    </row>
    <row r="198" spans="6:7" x14ac:dyDescent="0.4">
      <c r="F198" t="s">
        <v>481</v>
      </c>
      <c r="G198" t="s">
        <v>480</v>
      </c>
    </row>
    <row r="199" spans="6:7" x14ac:dyDescent="0.4">
      <c r="F199" t="s">
        <v>483</v>
      </c>
      <c r="G199" t="s">
        <v>482</v>
      </c>
    </row>
    <row r="200" spans="6:7" x14ac:dyDescent="0.4">
      <c r="F200" t="s">
        <v>485</v>
      </c>
      <c r="G200" t="s">
        <v>484</v>
      </c>
    </row>
    <row r="201" spans="6:7" x14ac:dyDescent="0.4">
      <c r="F201" t="s">
        <v>487</v>
      </c>
      <c r="G201" t="s">
        <v>486</v>
      </c>
    </row>
    <row r="202" spans="6:7" x14ac:dyDescent="0.4">
      <c r="F202" t="s">
        <v>489</v>
      </c>
      <c r="G202" t="s">
        <v>488</v>
      </c>
    </row>
    <row r="203" spans="6:7" x14ac:dyDescent="0.4">
      <c r="F203" t="s">
        <v>491</v>
      </c>
      <c r="G203" t="s">
        <v>490</v>
      </c>
    </row>
    <row r="204" spans="6:7" x14ac:dyDescent="0.4">
      <c r="F204" t="s">
        <v>493</v>
      </c>
      <c r="G204" t="s">
        <v>492</v>
      </c>
    </row>
    <row r="205" spans="6:7" x14ac:dyDescent="0.4">
      <c r="F205" t="s">
        <v>495</v>
      </c>
      <c r="G205" t="s">
        <v>494</v>
      </c>
    </row>
    <row r="206" spans="6:7" x14ac:dyDescent="0.4">
      <c r="F206" t="s">
        <v>497</v>
      </c>
      <c r="G206" t="s">
        <v>496</v>
      </c>
    </row>
    <row r="207" spans="6:7" x14ac:dyDescent="0.4">
      <c r="F207" t="s">
        <v>499</v>
      </c>
      <c r="G207" t="s">
        <v>498</v>
      </c>
    </row>
    <row r="208" spans="6:7" x14ac:dyDescent="0.4">
      <c r="F208" t="s">
        <v>501</v>
      </c>
      <c r="G208" t="s">
        <v>500</v>
      </c>
    </row>
    <row r="209" spans="6:7" x14ac:dyDescent="0.4">
      <c r="F209" t="s">
        <v>503</v>
      </c>
      <c r="G209" t="s">
        <v>502</v>
      </c>
    </row>
    <row r="210" spans="6:7" x14ac:dyDescent="0.4">
      <c r="F210" t="s">
        <v>505</v>
      </c>
      <c r="G210" t="s">
        <v>504</v>
      </c>
    </row>
    <row r="211" spans="6:7" x14ac:dyDescent="0.4">
      <c r="F211" t="s">
        <v>507</v>
      </c>
      <c r="G211" t="s">
        <v>506</v>
      </c>
    </row>
    <row r="212" spans="6:7" x14ac:dyDescent="0.4">
      <c r="F212" t="s">
        <v>509</v>
      </c>
      <c r="G212" t="s">
        <v>508</v>
      </c>
    </row>
    <row r="213" spans="6:7" x14ac:dyDescent="0.4">
      <c r="F213" t="s">
        <v>511</v>
      </c>
      <c r="G213" t="s">
        <v>510</v>
      </c>
    </row>
    <row r="214" spans="6:7" x14ac:dyDescent="0.4">
      <c r="F214" t="s">
        <v>513</v>
      </c>
      <c r="G214" t="s">
        <v>512</v>
      </c>
    </row>
    <row r="215" spans="6:7" x14ac:dyDescent="0.4">
      <c r="F215" t="s">
        <v>515</v>
      </c>
      <c r="G215" t="s">
        <v>514</v>
      </c>
    </row>
    <row r="216" spans="6:7" x14ac:dyDescent="0.4">
      <c r="F216" t="s">
        <v>517</v>
      </c>
      <c r="G216" t="s">
        <v>516</v>
      </c>
    </row>
    <row r="217" spans="6:7" x14ac:dyDescent="0.4">
      <c r="F217" t="s">
        <v>519</v>
      </c>
      <c r="G217" t="s">
        <v>518</v>
      </c>
    </row>
    <row r="218" spans="6:7" x14ac:dyDescent="0.4">
      <c r="F218" t="s">
        <v>521</v>
      </c>
      <c r="G218" t="s">
        <v>520</v>
      </c>
    </row>
    <row r="219" spans="6:7" x14ac:dyDescent="0.4">
      <c r="F219" t="s">
        <v>523</v>
      </c>
      <c r="G219" t="s">
        <v>522</v>
      </c>
    </row>
    <row r="220" spans="6:7" x14ac:dyDescent="0.4">
      <c r="F220" t="s">
        <v>525</v>
      </c>
      <c r="G220" t="s">
        <v>524</v>
      </c>
    </row>
    <row r="221" spans="6:7" x14ac:dyDescent="0.4">
      <c r="F221" t="s">
        <v>527</v>
      </c>
      <c r="G221" t="s">
        <v>526</v>
      </c>
    </row>
    <row r="222" spans="6:7" x14ac:dyDescent="0.4">
      <c r="F222" t="s">
        <v>529</v>
      </c>
      <c r="G222" t="s">
        <v>528</v>
      </c>
    </row>
    <row r="223" spans="6:7" x14ac:dyDescent="0.4">
      <c r="F223" t="s">
        <v>531</v>
      </c>
      <c r="G223" t="s">
        <v>530</v>
      </c>
    </row>
    <row r="224" spans="6:7" x14ac:dyDescent="0.4">
      <c r="F224" t="s">
        <v>1857</v>
      </c>
      <c r="G224" t="s">
        <v>532</v>
      </c>
    </row>
    <row r="225" spans="6:7" x14ac:dyDescent="0.4">
      <c r="F225" s="1" t="s">
        <v>1787</v>
      </c>
      <c r="G225" s="1" t="s">
        <v>1761</v>
      </c>
    </row>
    <row r="226" spans="6:7" x14ac:dyDescent="0.4">
      <c r="F226" t="s">
        <v>534</v>
      </c>
      <c r="G226" t="s">
        <v>533</v>
      </c>
    </row>
    <row r="227" spans="6:7" x14ac:dyDescent="0.4">
      <c r="F227" t="s">
        <v>536</v>
      </c>
      <c r="G227" t="s">
        <v>535</v>
      </c>
    </row>
    <row r="228" spans="6:7" x14ac:dyDescent="0.4">
      <c r="F228" t="s">
        <v>538</v>
      </c>
      <c r="G228" t="s">
        <v>537</v>
      </c>
    </row>
    <row r="229" spans="6:7" x14ac:dyDescent="0.4">
      <c r="F229" t="s">
        <v>540</v>
      </c>
      <c r="G229" t="s">
        <v>539</v>
      </c>
    </row>
    <row r="230" spans="6:7" x14ac:dyDescent="0.4">
      <c r="F230" t="s">
        <v>542</v>
      </c>
      <c r="G230" t="s">
        <v>541</v>
      </c>
    </row>
    <row r="231" spans="6:7" x14ac:dyDescent="0.4">
      <c r="F231" t="s">
        <v>544</v>
      </c>
      <c r="G231" t="s">
        <v>543</v>
      </c>
    </row>
    <row r="232" spans="6:7" x14ac:dyDescent="0.4">
      <c r="F232" t="s">
        <v>546</v>
      </c>
      <c r="G232" t="s">
        <v>545</v>
      </c>
    </row>
    <row r="233" spans="6:7" x14ac:dyDescent="0.4">
      <c r="F233" t="s">
        <v>548</v>
      </c>
      <c r="G233" t="s">
        <v>547</v>
      </c>
    </row>
    <row r="234" spans="6:7" x14ac:dyDescent="0.4">
      <c r="F234" t="s">
        <v>550</v>
      </c>
      <c r="G234" t="s">
        <v>549</v>
      </c>
    </row>
    <row r="235" spans="6:7" x14ac:dyDescent="0.4">
      <c r="F235" t="s">
        <v>552</v>
      </c>
      <c r="G235" t="s">
        <v>551</v>
      </c>
    </row>
    <row r="236" spans="6:7" x14ac:dyDescent="0.4">
      <c r="F236" t="s">
        <v>554</v>
      </c>
      <c r="G236" t="s">
        <v>553</v>
      </c>
    </row>
    <row r="237" spans="6:7" x14ac:dyDescent="0.4">
      <c r="F237" t="s">
        <v>556</v>
      </c>
      <c r="G237" t="s">
        <v>555</v>
      </c>
    </row>
    <row r="238" spans="6:7" x14ac:dyDescent="0.4">
      <c r="F238" t="s">
        <v>558</v>
      </c>
      <c r="G238" t="s">
        <v>557</v>
      </c>
    </row>
    <row r="239" spans="6:7" x14ac:dyDescent="0.4">
      <c r="F239" t="s">
        <v>560</v>
      </c>
      <c r="G239" t="s">
        <v>559</v>
      </c>
    </row>
    <row r="240" spans="6:7" x14ac:dyDescent="0.4">
      <c r="F240" t="s">
        <v>562</v>
      </c>
      <c r="G240" t="s">
        <v>561</v>
      </c>
    </row>
    <row r="241" spans="6:7" x14ac:dyDescent="0.4">
      <c r="F241" t="s">
        <v>564</v>
      </c>
      <c r="G241" t="s">
        <v>563</v>
      </c>
    </row>
    <row r="242" spans="6:7" x14ac:dyDescent="0.4">
      <c r="F242" t="s">
        <v>566</v>
      </c>
      <c r="G242" t="s">
        <v>565</v>
      </c>
    </row>
    <row r="243" spans="6:7" x14ac:dyDescent="0.4">
      <c r="F243" t="s">
        <v>568</v>
      </c>
      <c r="G243" t="s">
        <v>567</v>
      </c>
    </row>
    <row r="244" spans="6:7" x14ac:dyDescent="0.4">
      <c r="F244" t="s">
        <v>570</v>
      </c>
      <c r="G244" t="s">
        <v>569</v>
      </c>
    </row>
    <row r="245" spans="6:7" x14ac:dyDescent="0.4">
      <c r="F245" t="s">
        <v>572</v>
      </c>
      <c r="G245" t="s">
        <v>571</v>
      </c>
    </row>
    <row r="246" spans="6:7" x14ac:dyDescent="0.4">
      <c r="F246" t="s">
        <v>574</v>
      </c>
      <c r="G246" t="s">
        <v>573</v>
      </c>
    </row>
    <row r="247" spans="6:7" x14ac:dyDescent="0.4">
      <c r="F247" t="s">
        <v>576</v>
      </c>
      <c r="G247" t="s">
        <v>575</v>
      </c>
    </row>
    <row r="248" spans="6:7" x14ac:dyDescent="0.4">
      <c r="F248" t="s">
        <v>578</v>
      </c>
      <c r="G248" t="s">
        <v>577</v>
      </c>
    </row>
    <row r="249" spans="6:7" x14ac:dyDescent="0.4">
      <c r="F249" t="s">
        <v>580</v>
      </c>
      <c r="G249" t="s">
        <v>579</v>
      </c>
    </row>
    <row r="250" spans="6:7" x14ac:dyDescent="0.4">
      <c r="F250" t="s">
        <v>1858</v>
      </c>
      <c r="G250" t="s">
        <v>581</v>
      </c>
    </row>
    <row r="251" spans="6:7" x14ac:dyDescent="0.4">
      <c r="F251" s="1" t="s">
        <v>1814</v>
      </c>
      <c r="G251" s="1" t="s">
        <v>1762</v>
      </c>
    </row>
    <row r="252" spans="6:7" x14ac:dyDescent="0.4">
      <c r="F252" t="s">
        <v>583</v>
      </c>
      <c r="G252" t="s">
        <v>582</v>
      </c>
    </row>
    <row r="253" spans="6:7" x14ac:dyDescent="0.4">
      <c r="F253" t="s">
        <v>585</v>
      </c>
      <c r="G253" t="s">
        <v>584</v>
      </c>
    </row>
    <row r="254" spans="6:7" x14ac:dyDescent="0.4">
      <c r="F254" t="s">
        <v>587</v>
      </c>
      <c r="G254" t="s">
        <v>586</v>
      </c>
    </row>
    <row r="255" spans="6:7" x14ac:dyDescent="0.4">
      <c r="F255" t="s">
        <v>589</v>
      </c>
      <c r="G255" t="s">
        <v>588</v>
      </c>
    </row>
    <row r="256" spans="6:7" x14ac:dyDescent="0.4">
      <c r="F256" t="s">
        <v>591</v>
      </c>
      <c r="G256" t="s">
        <v>590</v>
      </c>
    </row>
    <row r="257" spans="6:7" x14ac:dyDescent="0.4">
      <c r="F257" t="s">
        <v>593</v>
      </c>
      <c r="G257" t="s">
        <v>592</v>
      </c>
    </row>
    <row r="258" spans="6:7" x14ac:dyDescent="0.4">
      <c r="F258" t="s">
        <v>595</v>
      </c>
      <c r="G258" t="s">
        <v>594</v>
      </c>
    </row>
    <row r="259" spans="6:7" x14ac:dyDescent="0.4">
      <c r="F259" t="s">
        <v>597</v>
      </c>
      <c r="G259" t="s">
        <v>596</v>
      </c>
    </row>
    <row r="260" spans="6:7" x14ac:dyDescent="0.4">
      <c r="F260" t="s">
        <v>599</v>
      </c>
      <c r="G260" t="s">
        <v>598</v>
      </c>
    </row>
    <row r="261" spans="6:7" x14ac:dyDescent="0.4">
      <c r="F261" t="s">
        <v>601</v>
      </c>
      <c r="G261" t="s">
        <v>600</v>
      </c>
    </row>
    <row r="262" spans="6:7" x14ac:dyDescent="0.4">
      <c r="F262" t="s">
        <v>603</v>
      </c>
      <c r="G262" t="s">
        <v>602</v>
      </c>
    </row>
    <row r="263" spans="6:7" x14ac:dyDescent="0.4">
      <c r="F263" t="s">
        <v>605</v>
      </c>
      <c r="G263" t="s">
        <v>604</v>
      </c>
    </row>
    <row r="264" spans="6:7" x14ac:dyDescent="0.4">
      <c r="F264" t="s">
        <v>607</v>
      </c>
      <c r="G264" t="s">
        <v>606</v>
      </c>
    </row>
    <row r="265" spans="6:7" x14ac:dyDescent="0.4">
      <c r="F265" t="s">
        <v>609</v>
      </c>
      <c r="G265" t="s">
        <v>608</v>
      </c>
    </row>
    <row r="266" spans="6:7" x14ac:dyDescent="0.4">
      <c r="F266" t="s">
        <v>611</v>
      </c>
      <c r="G266" t="s">
        <v>610</v>
      </c>
    </row>
    <row r="267" spans="6:7" x14ac:dyDescent="0.4">
      <c r="F267" t="s">
        <v>613</v>
      </c>
      <c r="G267" t="s">
        <v>612</v>
      </c>
    </row>
    <row r="268" spans="6:7" x14ac:dyDescent="0.4">
      <c r="F268" t="s">
        <v>615</v>
      </c>
      <c r="G268" t="s">
        <v>614</v>
      </c>
    </row>
    <row r="269" spans="6:7" x14ac:dyDescent="0.4">
      <c r="F269" t="s">
        <v>1859</v>
      </c>
      <c r="G269" t="s">
        <v>616</v>
      </c>
    </row>
    <row r="270" spans="6:7" x14ac:dyDescent="0.4">
      <c r="F270" s="1" t="s">
        <v>1815</v>
      </c>
      <c r="G270" s="1" t="s">
        <v>1763</v>
      </c>
    </row>
    <row r="271" spans="6:7" x14ac:dyDescent="0.4">
      <c r="F271" t="s">
        <v>618</v>
      </c>
      <c r="G271" t="s">
        <v>617</v>
      </c>
    </row>
    <row r="272" spans="6:7" x14ac:dyDescent="0.4">
      <c r="F272" t="s">
        <v>620</v>
      </c>
      <c r="G272" t="s">
        <v>619</v>
      </c>
    </row>
    <row r="273" spans="6:7" x14ac:dyDescent="0.4">
      <c r="F273" t="s">
        <v>622</v>
      </c>
      <c r="G273" t="s">
        <v>621</v>
      </c>
    </row>
    <row r="274" spans="6:7" x14ac:dyDescent="0.4">
      <c r="F274" t="s">
        <v>624</v>
      </c>
      <c r="G274" t="s">
        <v>623</v>
      </c>
    </row>
    <row r="275" spans="6:7" x14ac:dyDescent="0.4">
      <c r="F275" t="s">
        <v>626</v>
      </c>
      <c r="G275" t="s">
        <v>625</v>
      </c>
    </row>
    <row r="276" spans="6:7" x14ac:dyDescent="0.4">
      <c r="F276" t="s">
        <v>1860</v>
      </c>
      <c r="G276" t="s">
        <v>627</v>
      </c>
    </row>
    <row r="277" spans="6:7" x14ac:dyDescent="0.4">
      <c r="F277" s="1" t="s">
        <v>1816</v>
      </c>
      <c r="G277" s="1" t="s">
        <v>1764</v>
      </c>
    </row>
    <row r="278" spans="6:7" x14ac:dyDescent="0.4">
      <c r="F278" t="s">
        <v>629</v>
      </c>
      <c r="G278" t="s">
        <v>628</v>
      </c>
    </row>
    <row r="279" spans="6:7" x14ac:dyDescent="0.4">
      <c r="F279" t="s">
        <v>631</v>
      </c>
      <c r="G279" t="s">
        <v>630</v>
      </c>
    </row>
    <row r="280" spans="6:7" x14ac:dyDescent="0.4">
      <c r="F280" t="s">
        <v>633</v>
      </c>
      <c r="G280" t="s">
        <v>632</v>
      </c>
    </row>
    <row r="281" spans="6:7" x14ac:dyDescent="0.4">
      <c r="F281" t="s">
        <v>635</v>
      </c>
      <c r="G281" t="s">
        <v>634</v>
      </c>
    </row>
    <row r="282" spans="6:7" x14ac:dyDescent="0.4">
      <c r="F282" t="s">
        <v>637</v>
      </c>
      <c r="G282" t="s">
        <v>636</v>
      </c>
    </row>
    <row r="283" spans="6:7" x14ac:dyDescent="0.4">
      <c r="F283" t="s">
        <v>639</v>
      </c>
      <c r="G283" t="s">
        <v>638</v>
      </c>
    </row>
    <row r="284" spans="6:7" x14ac:dyDescent="0.4">
      <c r="F284" t="s">
        <v>641</v>
      </c>
      <c r="G284" t="s">
        <v>640</v>
      </c>
    </row>
    <row r="285" spans="6:7" x14ac:dyDescent="0.4">
      <c r="F285" t="s">
        <v>643</v>
      </c>
      <c r="G285" t="s">
        <v>642</v>
      </c>
    </row>
    <row r="286" spans="6:7" x14ac:dyDescent="0.4">
      <c r="F286" t="s">
        <v>645</v>
      </c>
      <c r="G286" t="s">
        <v>644</v>
      </c>
    </row>
    <row r="287" spans="6:7" x14ac:dyDescent="0.4">
      <c r="F287" t="s">
        <v>647</v>
      </c>
      <c r="G287" t="s">
        <v>646</v>
      </c>
    </row>
    <row r="288" spans="6:7" x14ac:dyDescent="0.4">
      <c r="F288" t="s">
        <v>649</v>
      </c>
      <c r="G288" t="s">
        <v>648</v>
      </c>
    </row>
    <row r="289" spans="6:7" x14ac:dyDescent="0.4">
      <c r="F289" t="s">
        <v>651</v>
      </c>
      <c r="G289" t="s">
        <v>650</v>
      </c>
    </row>
    <row r="290" spans="6:7" x14ac:dyDescent="0.4">
      <c r="F290" t="s">
        <v>653</v>
      </c>
      <c r="G290" t="s">
        <v>652</v>
      </c>
    </row>
    <row r="291" spans="6:7" x14ac:dyDescent="0.4">
      <c r="F291" t="s">
        <v>655</v>
      </c>
      <c r="G291" t="s">
        <v>654</v>
      </c>
    </row>
    <row r="292" spans="6:7" x14ac:dyDescent="0.4">
      <c r="F292" t="s">
        <v>657</v>
      </c>
      <c r="G292" t="s">
        <v>656</v>
      </c>
    </row>
    <row r="293" spans="6:7" x14ac:dyDescent="0.4">
      <c r="F293" t="s">
        <v>659</v>
      </c>
      <c r="G293" t="s">
        <v>658</v>
      </c>
    </row>
    <row r="294" spans="6:7" x14ac:dyDescent="0.4">
      <c r="F294" t="s">
        <v>661</v>
      </c>
      <c r="G294" t="s">
        <v>660</v>
      </c>
    </row>
    <row r="295" spans="6:7" x14ac:dyDescent="0.4">
      <c r="F295" t="s">
        <v>663</v>
      </c>
      <c r="G295" t="s">
        <v>662</v>
      </c>
    </row>
    <row r="296" spans="6:7" x14ac:dyDescent="0.4">
      <c r="F296" t="s">
        <v>665</v>
      </c>
      <c r="G296" t="s">
        <v>664</v>
      </c>
    </row>
    <row r="297" spans="6:7" x14ac:dyDescent="0.4">
      <c r="F297" t="s">
        <v>667</v>
      </c>
      <c r="G297" t="s">
        <v>666</v>
      </c>
    </row>
    <row r="298" spans="6:7" x14ac:dyDescent="0.4">
      <c r="F298" t="s">
        <v>669</v>
      </c>
      <c r="G298" t="s">
        <v>668</v>
      </c>
    </row>
    <row r="299" spans="6:7" x14ac:dyDescent="0.4">
      <c r="F299" t="s">
        <v>671</v>
      </c>
      <c r="G299" t="s">
        <v>670</v>
      </c>
    </row>
    <row r="300" spans="6:7" x14ac:dyDescent="0.4">
      <c r="F300" t="s">
        <v>673</v>
      </c>
      <c r="G300" t="s">
        <v>672</v>
      </c>
    </row>
    <row r="301" spans="6:7" x14ac:dyDescent="0.4">
      <c r="F301" t="s">
        <v>675</v>
      </c>
      <c r="G301" t="s">
        <v>674</v>
      </c>
    </row>
    <row r="302" spans="6:7" x14ac:dyDescent="0.4">
      <c r="F302" t="s">
        <v>677</v>
      </c>
      <c r="G302" t="s">
        <v>676</v>
      </c>
    </row>
    <row r="303" spans="6:7" x14ac:dyDescent="0.4">
      <c r="F303" t="s">
        <v>679</v>
      </c>
      <c r="G303" t="s">
        <v>678</v>
      </c>
    </row>
    <row r="304" spans="6:7" x14ac:dyDescent="0.4">
      <c r="F304" t="s">
        <v>681</v>
      </c>
      <c r="G304" t="s">
        <v>680</v>
      </c>
    </row>
    <row r="305" spans="6:7" x14ac:dyDescent="0.4">
      <c r="F305" t="s">
        <v>683</v>
      </c>
      <c r="G305" t="s">
        <v>682</v>
      </c>
    </row>
    <row r="306" spans="6:7" x14ac:dyDescent="0.4">
      <c r="F306" t="s">
        <v>685</v>
      </c>
      <c r="G306" t="s">
        <v>684</v>
      </c>
    </row>
    <row r="307" spans="6:7" x14ac:dyDescent="0.4">
      <c r="F307" t="s">
        <v>687</v>
      </c>
      <c r="G307" t="s">
        <v>686</v>
      </c>
    </row>
    <row r="308" spans="6:7" x14ac:dyDescent="0.4">
      <c r="F308" t="s">
        <v>689</v>
      </c>
      <c r="G308" t="s">
        <v>688</v>
      </c>
    </row>
    <row r="309" spans="6:7" x14ac:dyDescent="0.4">
      <c r="F309" t="s">
        <v>691</v>
      </c>
      <c r="G309" t="s">
        <v>690</v>
      </c>
    </row>
    <row r="310" spans="6:7" x14ac:dyDescent="0.4">
      <c r="F310" t="s">
        <v>693</v>
      </c>
      <c r="G310" t="s">
        <v>692</v>
      </c>
    </row>
    <row r="311" spans="6:7" x14ac:dyDescent="0.4">
      <c r="F311" t="s">
        <v>695</v>
      </c>
      <c r="G311" t="s">
        <v>694</v>
      </c>
    </row>
    <row r="312" spans="6:7" x14ac:dyDescent="0.4">
      <c r="F312" t="s">
        <v>697</v>
      </c>
      <c r="G312" t="s">
        <v>696</v>
      </c>
    </row>
    <row r="313" spans="6:7" x14ac:dyDescent="0.4">
      <c r="F313" t="s">
        <v>699</v>
      </c>
      <c r="G313" t="s">
        <v>698</v>
      </c>
    </row>
    <row r="314" spans="6:7" x14ac:dyDescent="0.4">
      <c r="F314" t="s">
        <v>701</v>
      </c>
      <c r="G314" t="s">
        <v>700</v>
      </c>
    </row>
    <row r="315" spans="6:7" x14ac:dyDescent="0.4">
      <c r="F315" t="s">
        <v>703</v>
      </c>
      <c r="G315" t="s">
        <v>702</v>
      </c>
    </row>
    <row r="316" spans="6:7" x14ac:dyDescent="0.4">
      <c r="F316" t="s">
        <v>705</v>
      </c>
      <c r="G316" t="s">
        <v>704</v>
      </c>
    </row>
    <row r="317" spans="6:7" x14ac:dyDescent="0.4">
      <c r="F317" t="s">
        <v>707</v>
      </c>
      <c r="G317" t="s">
        <v>706</v>
      </c>
    </row>
    <row r="318" spans="6:7" x14ac:dyDescent="0.4">
      <c r="F318" t="s">
        <v>709</v>
      </c>
      <c r="G318" t="s">
        <v>708</v>
      </c>
    </row>
    <row r="319" spans="6:7" x14ac:dyDescent="0.4">
      <c r="F319" t="s">
        <v>711</v>
      </c>
      <c r="G319" t="s">
        <v>710</v>
      </c>
    </row>
    <row r="320" spans="6:7" x14ac:dyDescent="0.4">
      <c r="F320" t="s">
        <v>713</v>
      </c>
      <c r="G320" t="s">
        <v>712</v>
      </c>
    </row>
    <row r="321" spans="6:7" x14ac:dyDescent="0.4">
      <c r="F321" t="s">
        <v>715</v>
      </c>
      <c r="G321" t="s">
        <v>714</v>
      </c>
    </row>
    <row r="322" spans="6:7" x14ac:dyDescent="0.4">
      <c r="F322" t="s">
        <v>717</v>
      </c>
      <c r="G322" t="s">
        <v>716</v>
      </c>
    </row>
    <row r="323" spans="6:7" x14ac:dyDescent="0.4">
      <c r="F323" t="s">
        <v>719</v>
      </c>
      <c r="G323" t="s">
        <v>718</v>
      </c>
    </row>
    <row r="324" spans="6:7" x14ac:dyDescent="0.4">
      <c r="F324" t="s">
        <v>721</v>
      </c>
      <c r="G324" t="s">
        <v>720</v>
      </c>
    </row>
    <row r="325" spans="6:7" x14ac:dyDescent="0.4">
      <c r="F325" t="s">
        <v>723</v>
      </c>
      <c r="G325" t="s">
        <v>722</v>
      </c>
    </row>
    <row r="326" spans="6:7" x14ac:dyDescent="0.4">
      <c r="F326" t="s">
        <v>725</v>
      </c>
      <c r="G326" t="s">
        <v>724</v>
      </c>
    </row>
    <row r="327" spans="6:7" x14ac:dyDescent="0.4">
      <c r="F327" t="s">
        <v>727</v>
      </c>
      <c r="G327" t="s">
        <v>726</v>
      </c>
    </row>
    <row r="328" spans="6:7" x14ac:dyDescent="0.4">
      <c r="F328" t="s">
        <v>729</v>
      </c>
      <c r="G328" t="s">
        <v>728</v>
      </c>
    </row>
    <row r="329" spans="6:7" x14ac:dyDescent="0.4">
      <c r="F329" t="s">
        <v>731</v>
      </c>
      <c r="G329" t="s">
        <v>730</v>
      </c>
    </row>
    <row r="330" spans="6:7" x14ac:dyDescent="0.4">
      <c r="F330" t="s">
        <v>733</v>
      </c>
      <c r="G330" t="s">
        <v>732</v>
      </c>
    </row>
    <row r="331" spans="6:7" x14ac:dyDescent="0.4">
      <c r="F331" t="s">
        <v>735</v>
      </c>
      <c r="G331" t="s">
        <v>734</v>
      </c>
    </row>
    <row r="332" spans="6:7" x14ac:dyDescent="0.4">
      <c r="F332" t="s">
        <v>737</v>
      </c>
      <c r="G332" t="s">
        <v>736</v>
      </c>
    </row>
    <row r="333" spans="6:7" x14ac:dyDescent="0.4">
      <c r="F333" t="s">
        <v>739</v>
      </c>
      <c r="G333" t="s">
        <v>738</v>
      </c>
    </row>
    <row r="334" spans="6:7" x14ac:dyDescent="0.4">
      <c r="F334" t="s">
        <v>741</v>
      </c>
      <c r="G334" t="s">
        <v>740</v>
      </c>
    </row>
    <row r="335" spans="6:7" x14ac:dyDescent="0.4">
      <c r="F335" t="s">
        <v>743</v>
      </c>
      <c r="G335" t="s">
        <v>742</v>
      </c>
    </row>
    <row r="336" spans="6:7" x14ac:dyDescent="0.4">
      <c r="F336" t="s">
        <v>745</v>
      </c>
      <c r="G336" t="s">
        <v>744</v>
      </c>
    </row>
    <row r="337" spans="6:7" x14ac:dyDescent="0.4">
      <c r="F337" t="s">
        <v>747</v>
      </c>
      <c r="G337" t="s">
        <v>746</v>
      </c>
    </row>
    <row r="338" spans="6:7" x14ac:dyDescent="0.4">
      <c r="F338" t="s">
        <v>749</v>
      </c>
      <c r="G338" t="s">
        <v>748</v>
      </c>
    </row>
    <row r="339" spans="6:7" x14ac:dyDescent="0.4">
      <c r="F339" t="s">
        <v>751</v>
      </c>
      <c r="G339" t="s">
        <v>750</v>
      </c>
    </row>
    <row r="340" spans="6:7" x14ac:dyDescent="0.4">
      <c r="F340" t="s">
        <v>753</v>
      </c>
      <c r="G340" t="s">
        <v>752</v>
      </c>
    </row>
    <row r="341" spans="6:7" x14ac:dyDescent="0.4">
      <c r="F341" t="s">
        <v>755</v>
      </c>
      <c r="G341" t="s">
        <v>754</v>
      </c>
    </row>
    <row r="342" spans="6:7" x14ac:dyDescent="0.4">
      <c r="F342" t="s">
        <v>757</v>
      </c>
      <c r="G342" t="s">
        <v>756</v>
      </c>
    </row>
    <row r="343" spans="6:7" x14ac:dyDescent="0.4">
      <c r="F343" t="s">
        <v>759</v>
      </c>
      <c r="G343" t="s">
        <v>758</v>
      </c>
    </row>
    <row r="344" spans="6:7" x14ac:dyDescent="0.4">
      <c r="F344" t="s">
        <v>761</v>
      </c>
      <c r="G344" t="s">
        <v>760</v>
      </c>
    </row>
    <row r="345" spans="6:7" x14ac:dyDescent="0.4">
      <c r="F345" t="s">
        <v>763</v>
      </c>
      <c r="G345" t="s">
        <v>762</v>
      </c>
    </row>
    <row r="346" spans="6:7" x14ac:dyDescent="0.4">
      <c r="F346" t="s">
        <v>765</v>
      </c>
      <c r="G346" t="s">
        <v>764</v>
      </c>
    </row>
    <row r="347" spans="6:7" x14ac:dyDescent="0.4">
      <c r="F347" t="s">
        <v>767</v>
      </c>
      <c r="G347" t="s">
        <v>766</v>
      </c>
    </row>
    <row r="348" spans="6:7" x14ac:dyDescent="0.4">
      <c r="F348" t="s">
        <v>769</v>
      </c>
      <c r="G348" t="s">
        <v>768</v>
      </c>
    </row>
    <row r="349" spans="6:7" x14ac:dyDescent="0.4">
      <c r="F349" t="s">
        <v>771</v>
      </c>
      <c r="G349" t="s">
        <v>770</v>
      </c>
    </row>
    <row r="350" spans="6:7" x14ac:dyDescent="0.4">
      <c r="F350" t="s">
        <v>773</v>
      </c>
      <c r="G350" t="s">
        <v>772</v>
      </c>
    </row>
    <row r="351" spans="6:7" x14ac:dyDescent="0.4">
      <c r="F351" t="s">
        <v>775</v>
      </c>
      <c r="G351" t="s">
        <v>774</v>
      </c>
    </row>
    <row r="352" spans="6:7" x14ac:dyDescent="0.4">
      <c r="F352" t="s">
        <v>777</v>
      </c>
      <c r="G352" t="s">
        <v>776</v>
      </c>
    </row>
    <row r="353" spans="6:7" x14ac:dyDescent="0.4">
      <c r="F353" t="s">
        <v>779</v>
      </c>
      <c r="G353" t="s">
        <v>778</v>
      </c>
    </row>
    <row r="354" spans="6:7" x14ac:dyDescent="0.4">
      <c r="F354" t="s">
        <v>781</v>
      </c>
      <c r="G354" t="s">
        <v>780</v>
      </c>
    </row>
    <row r="355" spans="6:7" x14ac:dyDescent="0.4">
      <c r="F355" t="s">
        <v>783</v>
      </c>
      <c r="G355" t="s">
        <v>782</v>
      </c>
    </row>
    <row r="356" spans="6:7" x14ac:dyDescent="0.4">
      <c r="F356" t="s">
        <v>785</v>
      </c>
      <c r="G356" t="s">
        <v>784</v>
      </c>
    </row>
    <row r="357" spans="6:7" x14ac:dyDescent="0.4">
      <c r="F357" t="s">
        <v>787</v>
      </c>
      <c r="G357" t="s">
        <v>786</v>
      </c>
    </row>
    <row r="358" spans="6:7" x14ac:dyDescent="0.4">
      <c r="F358" t="s">
        <v>789</v>
      </c>
      <c r="G358" t="s">
        <v>788</v>
      </c>
    </row>
    <row r="359" spans="6:7" x14ac:dyDescent="0.4">
      <c r="F359" t="s">
        <v>791</v>
      </c>
      <c r="G359" t="s">
        <v>790</v>
      </c>
    </row>
    <row r="360" spans="6:7" x14ac:dyDescent="0.4">
      <c r="F360" t="s">
        <v>793</v>
      </c>
      <c r="G360" t="s">
        <v>792</v>
      </c>
    </row>
    <row r="361" spans="6:7" x14ac:dyDescent="0.4">
      <c r="F361" t="s">
        <v>795</v>
      </c>
      <c r="G361" t="s">
        <v>794</v>
      </c>
    </row>
    <row r="362" spans="6:7" x14ac:dyDescent="0.4">
      <c r="F362" t="s">
        <v>797</v>
      </c>
      <c r="G362" t="s">
        <v>796</v>
      </c>
    </row>
    <row r="363" spans="6:7" x14ac:dyDescent="0.4">
      <c r="F363" t="s">
        <v>799</v>
      </c>
      <c r="G363" t="s">
        <v>798</v>
      </c>
    </row>
    <row r="364" spans="6:7" x14ac:dyDescent="0.4">
      <c r="F364" t="s">
        <v>801</v>
      </c>
      <c r="G364" t="s">
        <v>800</v>
      </c>
    </row>
    <row r="365" spans="6:7" x14ac:dyDescent="0.4">
      <c r="F365" t="s">
        <v>1861</v>
      </c>
      <c r="G365" t="s">
        <v>802</v>
      </c>
    </row>
    <row r="366" spans="6:7" x14ac:dyDescent="0.4">
      <c r="F366" s="1" t="s">
        <v>1817</v>
      </c>
      <c r="G366" s="1" t="s">
        <v>1765</v>
      </c>
    </row>
    <row r="367" spans="6:7" x14ac:dyDescent="0.4">
      <c r="F367" t="s">
        <v>804</v>
      </c>
      <c r="G367" t="s">
        <v>803</v>
      </c>
    </row>
    <row r="368" spans="6:7" x14ac:dyDescent="0.4">
      <c r="F368" t="s">
        <v>806</v>
      </c>
      <c r="G368" t="s">
        <v>805</v>
      </c>
    </row>
    <row r="369" spans="6:7" x14ac:dyDescent="0.4">
      <c r="F369" t="s">
        <v>808</v>
      </c>
      <c r="G369" t="s">
        <v>807</v>
      </c>
    </row>
    <row r="370" spans="6:7" x14ac:dyDescent="0.4">
      <c r="F370" t="s">
        <v>810</v>
      </c>
      <c r="G370" t="s">
        <v>809</v>
      </c>
    </row>
    <row r="371" spans="6:7" x14ac:dyDescent="0.4">
      <c r="F371" t="s">
        <v>812</v>
      </c>
      <c r="G371" t="s">
        <v>811</v>
      </c>
    </row>
    <row r="372" spans="6:7" x14ac:dyDescent="0.4">
      <c r="F372" t="s">
        <v>814</v>
      </c>
      <c r="G372" t="s">
        <v>813</v>
      </c>
    </row>
    <row r="373" spans="6:7" x14ac:dyDescent="0.4">
      <c r="F373" t="s">
        <v>816</v>
      </c>
      <c r="G373" t="s">
        <v>815</v>
      </c>
    </row>
    <row r="374" spans="6:7" x14ac:dyDescent="0.4">
      <c r="F374" t="s">
        <v>818</v>
      </c>
      <c r="G374" t="s">
        <v>817</v>
      </c>
    </row>
    <row r="375" spans="6:7" x14ac:dyDescent="0.4">
      <c r="F375" t="s">
        <v>820</v>
      </c>
      <c r="G375" t="s">
        <v>819</v>
      </c>
    </row>
    <row r="376" spans="6:7" x14ac:dyDescent="0.4">
      <c r="F376" t="s">
        <v>822</v>
      </c>
      <c r="G376" t="s">
        <v>821</v>
      </c>
    </row>
    <row r="377" spans="6:7" x14ac:dyDescent="0.4">
      <c r="F377" t="s">
        <v>824</v>
      </c>
      <c r="G377" t="s">
        <v>823</v>
      </c>
    </row>
    <row r="378" spans="6:7" x14ac:dyDescent="0.4">
      <c r="F378" t="s">
        <v>826</v>
      </c>
      <c r="G378" t="s">
        <v>825</v>
      </c>
    </row>
    <row r="379" spans="6:7" x14ac:dyDescent="0.4">
      <c r="F379" t="s">
        <v>828</v>
      </c>
      <c r="G379" t="s">
        <v>827</v>
      </c>
    </row>
    <row r="380" spans="6:7" x14ac:dyDescent="0.4">
      <c r="F380" t="s">
        <v>830</v>
      </c>
      <c r="G380" t="s">
        <v>829</v>
      </c>
    </row>
    <row r="381" spans="6:7" x14ac:dyDescent="0.4">
      <c r="F381" t="s">
        <v>832</v>
      </c>
      <c r="G381" t="s">
        <v>831</v>
      </c>
    </row>
    <row r="382" spans="6:7" x14ac:dyDescent="0.4">
      <c r="F382" t="s">
        <v>834</v>
      </c>
      <c r="G382" t="s">
        <v>833</v>
      </c>
    </row>
    <row r="383" spans="6:7" x14ac:dyDescent="0.4">
      <c r="F383" t="s">
        <v>836</v>
      </c>
      <c r="G383" t="s">
        <v>835</v>
      </c>
    </row>
    <row r="384" spans="6:7" x14ac:dyDescent="0.4">
      <c r="F384" t="s">
        <v>838</v>
      </c>
      <c r="G384" t="s">
        <v>837</v>
      </c>
    </row>
    <row r="385" spans="6:7" x14ac:dyDescent="0.4">
      <c r="F385" t="s">
        <v>840</v>
      </c>
      <c r="G385" t="s">
        <v>839</v>
      </c>
    </row>
    <row r="386" spans="6:7" x14ac:dyDescent="0.4">
      <c r="F386" t="s">
        <v>842</v>
      </c>
      <c r="G386" t="s">
        <v>841</v>
      </c>
    </row>
    <row r="387" spans="6:7" x14ac:dyDescent="0.4">
      <c r="F387" t="s">
        <v>844</v>
      </c>
      <c r="G387" t="s">
        <v>843</v>
      </c>
    </row>
    <row r="388" spans="6:7" x14ac:dyDescent="0.4">
      <c r="F388" t="s">
        <v>846</v>
      </c>
      <c r="G388" t="s">
        <v>845</v>
      </c>
    </row>
    <row r="389" spans="6:7" x14ac:dyDescent="0.4">
      <c r="F389" t="s">
        <v>848</v>
      </c>
      <c r="G389" t="s">
        <v>847</v>
      </c>
    </row>
    <row r="390" spans="6:7" x14ac:dyDescent="0.4">
      <c r="F390" t="s">
        <v>850</v>
      </c>
      <c r="G390" t="s">
        <v>849</v>
      </c>
    </row>
    <row r="391" spans="6:7" x14ac:dyDescent="0.4">
      <c r="F391" t="s">
        <v>852</v>
      </c>
      <c r="G391" t="s">
        <v>851</v>
      </c>
    </row>
    <row r="392" spans="6:7" x14ac:dyDescent="0.4">
      <c r="F392" t="s">
        <v>854</v>
      </c>
      <c r="G392" t="s">
        <v>853</v>
      </c>
    </row>
    <row r="393" spans="6:7" x14ac:dyDescent="0.4">
      <c r="F393" t="s">
        <v>856</v>
      </c>
      <c r="G393" t="s">
        <v>855</v>
      </c>
    </row>
    <row r="394" spans="6:7" x14ac:dyDescent="0.4">
      <c r="F394" t="s">
        <v>858</v>
      </c>
      <c r="G394" t="s">
        <v>857</v>
      </c>
    </row>
    <row r="395" spans="6:7" x14ac:dyDescent="0.4">
      <c r="F395" t="s">
        <v>860</v>
      </c>
      <c r="G395" t="s">
        <v>859</v>
      </c>
    </row>
    <row r="396" spans="6:7" x14ac:dyDescent="0.4">
      <c r="F396" t="s">
        <v>862</v>
      </c>
      <c r="G396" t="s">
        <v>861</v>
      </c>
    </row>
    <row r="397" spans="6:7" x14ac:dyDescent="0.4">
      <c r="F397" t="s">
        <v>864</v>
      </c>
      <c r="G397" t="s">
        <v>863</v>
      </c>
    </row>
    <row r="398" spans="6:7" x14ac:dyDescent="0.4">
      <c r="F398" t="s">
        <v>866</v>
      </c>
      <c r="G398" t="s">
        <v>865</v>
      </c>
    </row>
    <row r="399" spans="6:7" x14ac:dyDescent="0.4">
      <c r="F399" t="s">
        <v>868</v>
      </c>
      <c r="G399" t="s">
        <v>867</v>
      </c>
    </row>
    <row r="400" spans="6:7" x14ac:dyDescent="0.4">
      <c r="F400" t="s">
        <v>870</v>
      </c>
      <c r="G400" t="s">
        <v>869</v>
      </c>
    </row>
    <row r="401" spans="6:7" x14ac:dyDescent="0.4">
      <c r="F401" t="s">
        <v>872</v>
      </c>
      <c r="G401" t="s">
        <v>871</v>
      </c>
    </row>
    <row r="402" spans="6:7" x14ac:dyDescent="0.4">
      <c r="F402" t="s">
        <v>874</v>
      </c>
      <c r="G402" t="s">
        <v>873</v>
      </c>
    </row>
    <row r="403" spans="6:7" x14ac:dyDescent="0.4">
      <c r="F403" t="s">
        <v>876</v>
      </c>
      <c r="G403" t="s">
        <v>875</v>
      </c>
    </row>
    <row r="404" spans="6:7" x14ac:dyDescent="0.4">
      <c r="F404" t="s">
        <v>878</v>
      </c>
      <c r="G404" t="s">
        <v>877</v>
      </c>
    </row>
    <row r="405" spans="6:7" x14ac:dyDescent="0.4">
      <c r="F405" t="s">
        <v>880</v>
      </c>
      <c r="G405" t="s">
        <v>879</v>
      </c>
    </row>
    <row r="406" spans="6:7" x14ac:dyDescent="0.4">
      <c r="F406" t="s">
        <v>882</v>
      </c>
      <c r="G406" t="s">
        <v>881</v>
      </c>
    </row>
    <row r="407" spans="6:7" x14ac:dyDescent="0.4">
      <c r="F407" t="s">
        <v>884</v>
      </c>
      <c r="G407" t="s">
        <v>883</v>
      </c>
    </row>
    <row r="408" spans="6:7" x14ac:dyDescent="0.4">
      <c r="F408" t="s">
        <v>886</v>
      </c>
      <c r="G408" t="s">
        <v>885</v>
      </c>
    </row>
    <row r="409" spans="6:7" x14ac:dyDescent="0.4">
      <c r="F409" t="s">
        <v>888</v>
      </c>
      <c r="G409" t="s">
        <v>887</v>
      </c>
    </row>
    <row r="410" spans="6:7" x14ac:dyDescent="0.4">
      <c r="F410" t="s">
        <v>890</v>
      </c>
      <c r="G410" t="s">
        <v>889</v>
      </c>
    </row>
    <row r="411" spans="6:7" x14ac:dyDescent="0.4">
      <c r="F411" t="s">
        <v>892</v>
      </c>
      <c r="G411" t="s">
        <v>891</v>
      </c>
    </row>
    <row r="412" spans="6:7" x14ac:dyDescent="0.4">
      <c r="F412" t="s">
        <v>894</v>
      </c>
      <c r="G412" t="s">
        <v>893</v>
      </c>
    </row>
    <row r="413" spans="6:7" x14ac:dyDescent="0.4">
      <c r="F413" t="s">
        <v>896</v>
      </c>
      <c r="G413" t="s">
        <v>895</v>
      </c>
    </row>
    <row r="414" spans="6:7" x14ac:dyDescent="0.4">
      <c r="F414" t="s">
        <v>898</v>
      </c>
      <c r="G414" t="s">
        <v>897</v>
      </c>
    </row>
    <row r="415" spans="6:7" x14ac:dyDescent="0.4">
      <c r="F415" t="s">
        <v>900</v>
      </c>
      <c r="G415" t="s">
        <v>899</v>
      </c>
    </row>
    <row r="416" spans="6:7" x14ac:dyDescent="0.4">
      <c r="F416" t="s">
        <v>902</v>
      </c>
      <c r="G416" t="s">
        <v>901</v>
      </c>
    </row>
    <row r="417" spans="6:7" x14ac:dyDescent="0.4">
      <c r="F417" t="s">
        <v>904</v>
      </c>
      <c r="G417" t="s">
        <v>903</v>
      </c>
    </row>
    <row r="418" spans="6:7" x14ac:dyDescent="0.4">
      <c r="F418" t="s">
        <v>906</v>
      </c>
      <c r="G418" t="s">
        <v>905</v>
      </c>
    </row>
    <row r="419" spans="6:7" x14ac:dyDescent="0.4">
      <c r="F419" t="s">
        <v>908</v>
      </c>
      <c r="G419" t="s">
        <v>907</v>
      </c>
    </row>
    <row r="420" spans="6:7" x14ac:dyDescent="0.4">
      <c r="F420" t="s">
        <v>910</v>
      </c>
      <c r="G420" t="s">
        <v>909</v>
      </c>
    </row>
    <row r="421" spans="6:7" x14ac:dyDescent="0.4">
      <c r="F421" t="s">
        <v>912</v>
      </c>
      <c r="G421" t="s">
        <v>911</v>
      </c>
    </row>
    <row r="422" spans="6:7" x14ac:dyDescent="0.4">
      <c r="F422" t="s">
        <v>914</v>
      </c>
      <c r="G422" t="s">
        <v>913</v>
      </c>
    </row>
    <row r="423" spans="6:7" x14ac:dyDescent="0.4">
      <c r="F423" t="s">
        <v>916</v>
      </c>
      <c r="G423" t="s">
        <v>915</v>
      </c>
    </row>
    <row r="424" spans="6:7" x14ac:dyDescent="0.4">
      <c r="F424" t="s">
        <v>918</v>
      </c>
      <c r="G424" t="s">
        <v>917</v>
      </c>
    </row>
    <row r="425" spans="6:7" x14ac:dyDescent="0.4">
      <c r="F425" t="s">
        <v>920</v>
      </c>
      <c r="G425" t="s">
        <v>919</v>
      </c>
    </row>
    <row r="426" spans="6:7" x14ac:dyDescent="0.4">
      <c r="F426" t="s">
        <v>922</v>
      </c>
      <c r="G426" t="s">
        <v>921</v>
      </c>
    </row>
    <row r="427" spans="6:7" x14ac:dyDescent="0.4">
      <c r="F427" t="s">
        <v>924</v>
      </c>
      <c r="G427" t="s">
        <v>923</v>
      </c>
    </row>
    <row r="428" spans="6:7" x14ac:dyDescent="0.4">
      <c r="F428" t="s">
        <v>926</v>
      </c>
      <c r="G428" t="s">
        <v>925</v>
      </c>
    </row>
    <row r="429" spans="6:7" x14ac:dyDescent="0.4">
      <c r="F429" t="s">
        <v>928</v>
      </c>
      <c r="G429" t="s">
        <v>927</v>
      </c>
    </row>
    <row r="430" spans="6:7" x14ac:dyDescent="0.4">
      <c r="F430" t="s">
        <v>930</v>
      </c>
      <c r="G430" t="s">
        <v>929</v>
      </c>
    </row>
    <row r="431" spans="6:7" x14ac:dyDescent="0.4">
      <c r="F431" t="s">
        <v>932</v>
      </c>
      <c r="G431" t="s">
        <v>931</v>
      </c>
    </row>
    <row r="432" spans="6:7" x14ac:dyDescent="0.4">
      <c r="F432" t="s">
        <v>934</v>
      </c>
      <c r="G432" t="s">
        <v>933</v>
      </c>
    </row>
    <row r="433" spans="6:7" x14ac:dyDescent="0.4">
      <c r="F433" t="s">
        <v>936</v>
      </c>
      <c r="G433" t="s">
        <v>935</v>
      </c>
    </row>
    <row r="434" spans="6:7" x14ac:dyDescent="0.4">
      <c r="F434" t="s">
        <v>938</v>
      </c>
      <c r="G434" t="s">
        <v>937</v>
      </c>
    </row>
    <row r="435" spans="6:7" x14ac:dyDescent="0.4">
      <c r="F435" t="s">
        <v>940</v>
      </c>
      <c r="G435" t="s">
        <v>939</v>
      </c>
    </row>
    <row r="436" spans="6:7" x14ac:dyDescent="0.4">
      <c r="F436" t="s">
        <v>942</v>
      </c>
      <c r="G436" t="s">
        <v>941</v>
      </c>
    </row>
    <row r="437" spans="6:7" x14ac:dyDescent="0.4">
      <c r="F437" t="s">
        <v>944</v>
      </c>
      <c r="G437" t="s">
        <v>943</v>
      </c>
    </row>
    <row r="438" spans="6:7" x14ac:dyDescent="0.4">
      <c r="F438" t="s">
        <v>946</v>
      </c>
      <c r="G438" t="s">
        <v>945</v>
      </c>
    </row>
    <row r="439" spans="6:7" x14ac:dyDescent="0.4">
      <c r="F439" t="s">
        <v>948</v>
      </c>
      <c r="G439" t="s">
        <v>947</v>
      </c>
    </row>
    <row r="440" spans="6:7" x14ac:dyDescent="0.4">
      <c r="F440" t="s">
        <v>950</v>
      </c>
      <c r="G440" t="s">
        <v>949</v>
      </c>
    </row>
    <row r="441" spans="6:7" x14ac:dyDescent="0.4">
      <c r="F441" t="s">
        <v>952</v>
      </c>
      <c r="G441" t="s">
        <v>951</v>
      </c>
    </row>
    <row r="442" spans="6:7" x14ac:dyDescent="0.4">
      <c r="F442" t="s">
        <v>954</v>
      </c>
      <c r="G442" t="s">
        <v>953</v>
      </c>
    </row>
    <row r="443" spans="6:7" x14ac:dyDescent="0.4">
      <c r="F443" t="s">
        <v>956</v>
      </c>
      <c r="G443" t="s">
        <v>955</v>
      </c>
    </row>
    <row r="444" spans="6:7" x14ac:dyDescent="0.4">
      <c r="F444" t="s">
        <v>958</v>
      </c>
      <c r="G444" t="s">
        <v>957</v>
      </c>
    </row>
    <row r="445" spans="6:7" x14ac:dyDescent="0.4">
      <c r="F445" t="s">
        <v>1836</v>
      </c>
      <c r="G445" t="s">
        <v>959</v>
      </c>
    </row>
    <row r="446" spans="6:7" x14ac:dyDescent="0.4">
      <c r="F446" s="1" t="s">
        <v>1818</v>
      </c>
      <c r="G446" s="1" t="s">
        <v>1766</v>
      </c>
    </row>
    <row r="447" spans="6:7" x14ac:dyDescent="0.4">
      <c r="F447" t="s">
        <v>961</v>
      </c>
      <c r="G447" t="s">
        <v>960</v>
      </c>
    </row>
    <row r="448" spans="6:7" x14ac:dyDescent="0.4">
      <c r="F448" t="s">
        <v>963</v>
      </c>
      <c r="G448" t="s">
        <v>962</v>
      </c>
    </row>
    <row r="449" spans="6:7" x14ac:dyDescent="0.4">
      <c r="F449" t="s">
        <v>965</v>
      </c>
      <c r="G449" t="s">
        <v>964</v>
      </c>
    </row>
    <row r="450" spans="6:7" x14ac:dyDescent="0.4">
      <c r="F450" t="s">
        <v>967</v>
      </c>
      <c r="G450" t="s">
        <v>966</v>
      </c>
    </row>
    <row r="451" spans="6:7" x14ac:dyDescent="0.4">
      <c r="F451" t="s">
        <v>969</v>
      </c>
      <c r="G451" t="s">
        <v>968</v>
      </c>
    </row>
    <row r="452" spans="6:7" x14ac:dyDescent="0.4">
      <c r="F452" t="s">
        <v>971</v>
      </c>
      <c r="G452" t="s">
        <v>970</v>
      </c>
    </row>
    <row r="453" spans="6:7" x14ac:dyDescent="0.4">
      <c r="F453" t="s">
        <v>973</v>
      </c>
      <c r="G453" t="s">
        <v>972</v>
      </c>
    </row>
    <row r="454" spans="6:7" x14ac:dyDescent="0.4">
      <c r="F454" t="s">
        <v>975</v>
      </c>
      <c r="G454" t="s">
        <v>974</v>
      </c>
    </row>
    <row r="455" spans="6:7" x14ac:dyDescent="0.4">
      <c r="F455" t="s">
        <v>977</v>
      </c>
      <c r="G455" t="s">
        <v>976</v>
      </c>
    </row>
    <row r="456" spans="6:7" x14ac:dyDescent="0.4">
      <c r="F456" t="s">
        <v>979</v>
      </c>
      <c r="G456" t="s">
        <v>978</v>
      </c>
    </row>
    <row r="457" spans="6:7" x14ac:dyDescent="0.4">
      <c r="F457" t="s">
        <v>981</v>
      </c>
      <c r="G457" t="s">
        <v>980</v>
      </c>
    </row>
    <row r="458" spans="6:7" x14ac:dyDescent="0.4">
      <c r="F458" t="s">
        <v>983</v>
      </c>
      <c r="G458" t="s">
        <v>982</v>
      </c>
    </row>
    <row r="459" spans="6:7" x14ac:dyDescent="0.4">
      <c r="F459" t="s">
        <v>985</v>
      </c>
      <c r="G459" t="s">
        <v>984</v>
      </c>
    </row>
    <row r="460" spans="6:7" x14ac:dyDescent="0.4">
      <c r="F460" t="s">
        <v>987</v>
      </c>
      <c r="G460" t="s">
        <v>986</v>
      </c>
    </row>
    <row r="461" spans="6:7" x14ac:dyDescent="0.4">
      <c r="F461" t="s">
        <v>989</v>
      </c>
      <c r="G461" t="s">
        <v>988</v>
      </c>
    </row>
    <row r="462" spans="6:7" x14ac:dyDescent="0.4">
      <c r="F462" t="s">
        <v>991</v>
      </c>
      <c r="G462" t="s">
        <v>990</v>
      </c>
    </row>
    <row r="463" spans="6:7" x14ac:dyDescent="0.4">
      <c r="F463" t="s">
        <v>993</v>
      </c>
      <c r="G463" t="s">
        <v>992</v>
      </c>
    </row>
    <row r="464" spans="6:7" x14ac:dyDescent="0.4">
      <c r="F464" t="s">
        <v>995</v>
      </c>
      <c r="G464" t="s">
        <v>994</v>
      </c>
    </row>
    <row r="465" spans="6:7" x14ac:dyDescent="0.4">
      <c r="F465" t="s">
        <v>997</v>
      </c>
      <c r="G465" t="s">
        <v>996</v>
      </c>
    </row>
    <row r="466" spans="6:7" x14ac:dyDescent="0.4">
      <c r="F466" t="s">
        <v>999</v>
      </c>
      <c r="G466" t="s">
        <v>998</v>
      </c>
    </row>
    <row r="467" spans="6:7" x14ac:dyDescent="0.4">
      <c r="F467" t="s">
        <v>1001</v>
      </c>
      <c r="G467" t="s">
        <v>1000</v>
      </c>
    </row>
    <row r="468" spans="6:7" x14ac:dyDescent="0.4">
      <c r="F468" t="s">
        <v>1003</v>
      </c>
      <c r="G468" t="s">
        <v>1002</v>
      </c>
    </row>
    <row r="469" spans="6:7" x14ac:dyDescent="0.4">
      <c r="F469" t="s">
        <v>1005</v>
      </c>
      <c r="G469" t="s">
        <v>1004</v>
      </c>
    </row>
    <row r="470" spans="6:7" x14ac:dyDescent="0.4">
      <c r="F470" t="s">
        <v>1007</v>
      </c>
      <c r="G470" t="s">
        <v>1006</v>
      </c>
    </row>
    <row r="471" spans="6:7" x14ac:dyDescent="0.4">
      <c r="F471" t="s">
        <v>1009</v>
      </c>
      <c r="G471" t="s">
        <v>1008</v>
      </c>
    </row>
    <row r="472" spans="6:7" x14ac:dyDescent="0.4">
      <c r="F472" t="s">
        <v>1011</v>
      </c>
      <c r="G472" t="s">
        <v>1010</v>
      </c>
    </row>
    <row r="473" spans="6:7" x14ac:dyDescent="0.4">
      <c r="F473" t="s">
        <v>1013</v>
      </c>
      <c r="G473" t="s">
        <v>1012</v>
      </c>
    </row>
    <row r="474" spans="6:7" x14ac:dyDescent="0.4">
      <c r="F474" t="s">
        <v>1015</v>
      </c>
      <c r="G474" t="s">
        <v>1014</v>
      </c>
    </row>
    <row r="475" spans="6:7" x14ac:dyDescent="0.4">
      <c r="F475" t="s">
        <v>1017</v>
      </c>
      <c r="G475" t="s">
        <v>1016</v>
      </c>
    </row>
    <row r="476" spans="6:7" x14ac:dyDescent="0.4">
      <c r="F476" t="s">
        <v>1019</v>
      </c>
      <c r="G476" t="s">
        <v>1018</v>
      </c>
    </row>
    <row r="477" spans="6:7" x14ac:dyDescent="0.4">
      <c r="F477" t="s">
        <v>1021</v>
      </c>
      <c r="G477" t="s">
        <v>1020</v>
      </c>
    </row>
    <row r="478" spans="6:7" x14ac:dyDescent="0.4">
      <c r="F478" t="s">
        <v>1023</v>
      </c>
      <c r="G478" t="s">
        <v>1022</v>
      </c>
    </row>
    <row r="479" spans="6:7" x14ac:dyDescent="0.4">
      <c r="F479" t="s">
        <v>1025</v>
      </c>
      <c r="G479" t="s">
        <v>1024</v>
      </c>
    </row>
    <row r="480" spans="6:7" x14ac:dyDescent="0.4">
      <c r="F480" t="s">
        <v>1027</v>
      </c>
      <c r="G480" t="s">
        <v>1026</v>
      </c>
    </row>
    <row r="481" spans="6:7" x14ac:dyDescent="0.4">
      <c r="F481" t="s">
        <v>1029</v>
      </c>
      <c r="G481" t="s">
        <v>1028</v>
      </c>
    </row>
    <row r="482" spans="6:7" x14ac:dyDescent="0.4">
      <c r="F482" t="s">
        <v>1031</v>
      </c>
      <c r="G482" t="s">
        <v>1030</v>
      </c>
    </row>
    <row r="483" spans="6:7" x14ac:dyDescent="0.4">
      <c r="F483" t="s">
        <v>1033</v>
      </c>
      <c r="G483" t="s">
        <v>1032</v>
      </c>
    </row>
    <row r="484" spans="6:7" x14ac:dyDescent="0.4">
      <c r="F484" t="s">
        <v>1035</v>
      </c>
      <c r="G484" t="s">
        <v>1034</v>
      </c>
    </row>
    <row r="485" spans="6:7" x14ac:dyDescent="0.4">
      <c r="F485" t="s">
        <v>1037</v>
      </c>
      <c r="G485" t="s">
        <v>1036</v>
      </c>
    </row>
    <row r="486" spans="6:7" x14ac:dyDescent="0.4">
      <c r="F486" t="s">
        <v>1039</v>
      </c>
      <c r="G486" t="s">
        <v>1038</v>
      </c>
    </row>
    <row r="487" spans="6:7" x14ac:dyDescent="0.4">
      <c r="F487" t="s">
        <v>1041</v>
      </c>
      <c r="G487" t="s">
        <v>1040</v>
      </c>
    </row>
    <row r="488" spans="6:7" x14ac:dyDescent="0.4">
      <c r="F488" t="s">
        <v>1837</v>
      </c>
      <c r="G488" t="s">
        <v>1042</v>
      </c>
    </row>
    <row r="489" spans="6:7" x14ac:dyDescent="0.4">
      <c r="F489" s="1" t="s">
        <v>1792</v>
      </c>
      <c r="G489" s="1" t="s">
        <v>1767</v>
      </c>
    </row>
    <row r="490" spans="6:7" x14ac:dyDescent="0.4">
      <c r="F490" t="s">
        <v>1044</v>
      </c>
      <c r="G490" t="s">
        <v>1043</v>
      </c>
    </row>
    <row r="491" spans="6:7" x14ac:dyDescent="0.4">
      <c r="F491" t="s">
        <v>1046</v>
      </c>
      <c r="G491" t="s">
        <v>1045</v>
      </c>
    </row>
    <row r="492" spans="6:7" x14ac:dyDescent="0.4">
      <c r="F492" t="s">
        <v>1048</v>
      </c>
      <c r="G492" t="s">
        <v>1047</v>
      </c>
    </row>
    <row r="493" spans="6:7" x14ac:dyDescent="0.4">
      <c r="F493" t="s">
        <v>1050</v>
      </c>
      <c r="G493" t="s">
        <v>1049</v>
      </c>
    </row>
    <row r="494" spans="6:7" x14ac:dyDescent="0.4">
      <c r="F494" t="s">
        <v>1052</v>
      </c>
      <c r="G494" t="s">
        <v>1051</v>
      </c>
    </row>
    <row r="495" spans="6:7" x14ac:dyDescent="0.4">
      <c r="F495" t="s">
        <v>1054</v>
      </c>
      <c r="G495" t="s">
        <v>1053</v>
      </c>
    </row>
    <row r="496" spans="6:7" x14ac:dyDescent="0.4">
      <c r="F496" t="s">
        <v>1056</v>
      </c>
      <c r="G496" t="s">
        <v>1055</v>
      </c>
    </row>
    <row r="497" spans="6:7" x14ac:dyDescent="0.4">
      <c r="F497" t="s">
        <v>1058</v>
      </c>
      <c r="G497" t="s">
        <v>1057</v>
      </c>
    </row>
    <row r="498" spans="6:7" x14ac:dyDescent="0.4">
      <c r="F498" t="s">
        <v>1060</v>
      </c>
      <c r="G498" t="s">
        <v>1059</v>
      </c>
    </row>
    <row r="499" spans="6:7" x14ac:dyDescent="0.4">
      <c r="F499" t="s">
        <v>1062</v>
      </c>
      <c r="G499" t="s">
        <v>1061</v>
      </c>
    </row>
    <row r="500" spans="6:7" x14ac:dyDescent="0.4">
      <c r="F500" t="s">
        <v>1064</v>
      </c>
      <c r="G500" t="s">
        <v>1063</v>
      </c>
    </row>
    <row r="501" spans="6:7" x14ac:dyDescent="0.4">
      <c r="F501" t="s">
        <v>1066</v>
      </c>
      <c r="G501" t="s">
        <v>1065</v>
      </c>
    </row>
    <row r="502" spans="6:7" x14ac:dyDescent="0.4">
      <c r="F502" t="s">
        <v>1068</v>
      </c>
      <c r="G502" t="s">
        <v>1067</v>
      </c>
    </row>
    <row r="503" spans="6:7" x14ac:dyDescent="0.4">
      <c r="F503" t="s">
        <v>1070</v>
      </c>
      <c r="G503" t="s">
        <v>1069</v>
      </c>
    </row>
    <row r="504" spans="6:7" x14ac:dyDescent="0.4">
      <c r="F504" t="s">
        <v>1072</v>
      </c>
      <c r="G504" t="s">
        <v>1071</v>
      </c>
    </row>
    <row r="505" spans="6:7" x14ac:dyDescent="0.4">
      <c r="F505" t="s">
        <v>1074</v>
      </c>
      <c r="G505" t="s">
        <v>1073</v>
      </c>
    </row>
    <row r="506" spans="6:7" x14ac:dyDescent="0.4">
      <c r="F506" t="s">
        <v>1076</v>
      </c>
      <c r="G506" t="s">
        <v>1075</v>
      </c>
    </row>
    <row r="507" spans="6:7" x14ac:dyDescent="0.4">
      <c r="F507" t="s">
        <v>1078</v>
      </c>
      <c r="G507" t="s">
        <v>1077</v>
      </c>
    </row>
    <row r="508" spans="6:7" x14ac:dyDescent="0.4">
      <c r="F508" t="s">
        <v>1080</v>
      </c>
      <c r="G508" t="s">
        <v>1079</v>
      </c>
    </row>
    <row r="509" spans="6:7" x14ac:dyDescent="0.4">
      <c r="F509" t="s">
        <v>1082</v>
      </c>
      <c r="G509" t="s">
        <v>1081</v>
      </c>
    </row>
    <row r="510" spans="6:7" x14ac:dyDescent="0.4">
      <c r="F510" t="s">
        <v>1084</v>
      </c>
      <c r="G510" t="s">
        <v>1083</v>
      </c>
    </row>
    <row r="511" spans="6:7" x14ac:dyDescent="0.4">
      <c r="F511" t="s">
        <v>1086</v>
      </c>
      <c r="G511" t="s">
        <v>1085</v>
      </c>
    </row>
    <row r="512" spans="6:7" x14ac:dyDescent="0.4">
      <c r="F512" t="s">
        <v>1088</v>
      </c>
      <c r="G512" t="s">
        <v>1087</v>
      </c>
    </row>
    <row r="513" spans="6:7" x14ac:dyDescent="0.4">
      <c r="F513" t="s">
        <v>1090</v>
      </c>
      <c r="G513" t="s">
        <v>1089</v>
      </c>
    </row>
    <row r="514" spans="6:7" x14ac:dyDescent="0.4">
      <c r="F514" t="s">
        <v>1092</v>
      </c>
      <c r="G514" t="s">
        <v>1091</v>
      </c>
    </row>
    <row r="515" spans="6:7" x14ac:dyDescent="0.4">
      <c r="F515" t="s">
        <v>1838</v>
      </c>
      <c r="G515" t="s">
        <v>1093</v>
      </c>
    </row>
    <row r="516" spans="6:7" x14ac:dyDescent="0.4">
      <c r="F516" s="1" t="s">
        <v>1819</v>
      </c>
      <c r="G516" s="1" t="s">
        <v>1768</v>
      </c>
    </row>
    <row r="517" spans="6:7" x14ac:dyDescent="0.4">
      <c r="F517" t="s">
        <v>1095</v>
      </c>
      <c r="G517" t="s">
        <v>1094</v>
      </c>
    </row>
    <row r="518" spans="6:7" x14ac:dyDescent="0.4">
      <c r="F518" t="s">
        <v>1097</v>
      </c>
      <c r="G518" t="s">
        <v>1096</v>
      </c>
    </row>
    <row r="519" spans="6:7" x14ac:dyDescent="0.4">
      <c r="F519" t="s">
        <v>1099</v>
      </c>
      <c r="G519" t="s">
        <v>1098</v>
      </c>
    </row>
    <row r="520" spans="6:7" x14ac:dyDescent="0.4">
      <c r="F520" t="s">
        <v>1101</v>
      </c>
      <c r="G520" t="s">
        <v>1100</v>
      </c>
    </row>
    <row r="521" spans="6:7" x14ac:dyDescent="0.4">
      <c r="F521" t="s">
        <v>1103</v>
      </c>
      <c r="G521" t="s">
        <v>1102</v>
      </c>
    </row>
    <row r="522" spans="6:7" x14ac:dyDescent="0.4">
      <c r="F522" t="s">
        <v>1105</v>
      </c>
      <c r="G522" t="s">
        <v>1104</v>
      </c>
    </row>
    <row r="523" spans="6:7" x14ac:dyDescent="0.4">
      <c r="F523" t="s">
        <v>1107</v>
      </c>
      <c r="G523" t="s">
        <v>1106</v>
      </c>
    </row>
    <row r="524" spans="6:7" x14ac:dyDescent="0.4">
      <c r="F524" t="s">
        <v>1109</v>
      </c>
      <c r="G524" t="s">
        <v>1108</v>
      </c>
    </row>
    <row r="525" spans="6:7" x14ac:dyDescent="0.4">
      <c r="F525" t="s">
        <v>1111</v>
      </c>
      <c r="G525" t="s">
        <v>1110</v>
      </c>
    </row>
    <row r="526" spans="6:7" x14ac:dyDescent="0.4">
      <c r="F526" t="s">
        <v>1113</v>
      </c>
      <c r="G526" t="s">
        <v>1112</v>
      </c>
    </row>
    <row r="527" spans="6:7" x14ac:dyDescent="0.4">
      <c r="F527" t="s">
        <v>1115</v>
      </c>
      <c r="G527" t="s">
        <v>1114</v>
      </c>
    </row>
    <row r="528" spans="6:7" x14ac:dyDescent="0.4">
      <c r="F528" t="s">
        <v>1117</v>
      </c>
      <c r="G528" t="s">
        <v>1116</v>
      </c>
    </row>
    <row r="529" spans="6:7" x14ac:dyDescent="0.4">
      <c r="F529" t="s">
        <v>1119</v>
      </c>
      <c r="G529" t="s">
        <v>1118</v>
      </c>
    </row>
    <row r="530" spans="6:7" x14ac:dyDescent="0.4">
      <c r="F530" t="s">
        <v>1121</v>
      </c>
      <c r="G530" t="s">
        <v>1120</v>
      </c>
    </row>
    <row r="531" spans="6:7" x14ac:dyDescent="0.4">
      <c r="F531" t="s">
        <v>1123</v>
      </c>
      <c r="G531" t="s">
        <v>1122</v>
      </c>
    </row>
    <row r="532" spans="6:7" x14ac:dyDescent="0.4">
      <c r="F532" t="s">
        <v>1125</v>
      </c>
      <c r="G532" t="s">
        <v>1124</v>
      </c>
    </row>
    <row r="533" spans="6:7" x14ac:dyDescent="0.4">
      <c r="F533" t="s">
        <v>1127</v>
      </c>
      <c r="G533" t="s">
        <v>1126</v>
      </c>
    </row>
    <row r="534" spans="6:7" x14ac:dyDescent="0.4">
      <c r="F534" t="s">
        <v>1129</v>
      </c>
      <c r="G534" t="s">
        <v>1128</v>
      </c>
    </row>
    <row r="535" spans="6:7" x14ac:dyDescent="0.4">
      <c r="F535" t="s">
        <v>1131</v>
      </c>
      <c r="G535" t="s">
        <v>1130</v>
      </c>
    </row>
    <row r="536" spans="6:7" x14ac:dyDescent="0.4">
      <c r="F536" t="s">
        <v>1133</v>
      </c>
      <c r="G536" t="s">
        <v>1132</v>
      </c>
    </row>
    <row r="537" spans="6:7" x14ac:dyDescent="0.4">
      <c r="F537" t="s">
        <v>1135</v>
      </c>
      <c r="G537" t="s">
        <v>1134</v>
      </c>
    </row>
    <row r="538" spans="6:7" x14ac:dyDescent="0.4">
      <c r="F538" t="s">
        <v>1137</v>
      </c>
      <c r="G538" t="s">
        <v>1136</v>
      </c>
    </row>
    <row r="539" spans="6:7" x14ac:dyDescent="0.4">
      <c r="F539" t="s">
        <v>1139</v>
      </c>
      <c r="G539" t="s">
        <v>1138</v>
      </c>
    </row>
    <row r="540" spans="6:7" x14ac:dyDescent="0.4">
      <c r="F540" t="s">
        <v>1141</v>
      </c>
      <c r="G540" t="s">
        <v>1140</v>
      </c>
    </row>
    <row r="541" spans="6:7" x14ac:dyDescent="0.4">
      <c r="F541" t="s">
        <v>1143</v>
      </c>
      <c r="G541" t="s">
        <v>1142</v>
      </c>
    </row>
    <row r="542" spans="6:7" x14ac:dyDescent="0.4">
      <c r="F542" t="s">
        <v>1145</v>
      </c>
      <c r="G542" t="s">
        <v>1144</v>
      </c>
    </row>
    <row r="543" spans="6:7" x14ac:dyDescent="0.4">
      <c r="F543" t="s">
        <v>1147</v>
      </c>
      <c r="G543" t="s">
        <v>1146</v>
      </c>
    </row>
    <row r="544" spans="6:7" x14ac:dyDescent="0.4">
      <c r="F544" t="s">
        <v>1149</v>
      </c>
      <c r="G544" t="s">
        <v>1148</v>
      </c>
    </row>
    <row r="545" spans="6:7" x14ac:dyDescent="0.4">
      <c r="F545" t="s">
        <v>1151</v>
      </c>
      <c r="G545" t="s">
        <v>1150</v>
      </c>
    </row>
    <row r="546" spans="6:7" x14ac:dyDescent="0.4">
      <c r="F546" t="s">
        <v>1153</v>
      </c>
      <c r="G546" t="s">
        <v>1152</v>
      </c>
    </row>
    <row r="547" spans="6:7" x14ac:dyDescent="0.4">
      <c r="F547" t="s">
        <v>1155</v>
      </c>
      <c r="G547" t="s">
        <v>1154</v>
      </c>
    </row>
    <row r="548" spans="6:7" x14ac:dyDescent="0.4">
      <c r="F548" t="s">
        <v>1157</v>
      </c>
      <c r="G548" t="s">
        <v>1156</v>
      </c>
    </row>
    <row r="549" spans="6:7" x14ac:dyDescent="0.4">
      <c r="F549" t="s">
        <v>1159</v>
      </c>
      <c r="G549" t="s">
        <v>1158</v>
      </c>
    </row>
    <row r="550" spans="6:7" x14ac:dyDescent="0.4">
      <c r="F550" t="s">
        <v>1161</v>
      </c>
      <c r="G550" t="s">
        <v>1160</v>
      </c>
    </row>
    <row r="551" spans="6:7" x14ac:dyDescent="0.4">
      <c r="F551" t="s">
        <v>1163</v>
      </c>
      <c r="G551" t="s">
        <v>1162</v>
      </c>
    </row>
    <row r="552" spans="6:7" x14ac:dyDescent="0.4">
      <c r="F552" t="s">
        <v>1165</v>
      </c>
      <c r="G552" t="s">
        <v>1164</v>
      </c>
    </row>
    <row r="553" spans="6:7" x14ac:dyDescent="0.4">
      <c r="F553" t="s">
        <v>1167</v>
      </c>
      <c r="G553" t="s">
        <v>1166</v>
      </c>
    </row>
    <row r="554" spans="6:7" x14ac:dyDescent="0.4">
      <c r="F554" t="s">
        <v>1169</v>
      </c>
      <c r="G554" t="s">
        <v>1168</v>
      </c>
    </row>
    <row r="555" spans="6:7" x14ac:dyDescent="0.4">
      <c r="F555" t="s">
        <v>1171</v>
      </c>
      <c r="G555" t="s">
        <v>1170</v>
      </c>
    </row>
    <row r="556" spans="6:7" x14ac:dyDescent="0.4">
      <c r="F556" t="s">
        <v>1173</v>
      </c>
      <c r="G556" t="s">
        <v>1172</v>
      </c>
    </row>
    <row r="557" spans="6:7" x14ac:dyDescent="0.4">
      <c r="F557" t="s">
        <v>1175</v>
      </c>
      <c r="G557" t="s">
        <v>1174</v>
      </c>
    </row>
    <row r="558" spans="6:7" x14ac:dyDescent="0.4">
      <c r="F558" t="s">
        <v>1177</v>
      </c>
      <c r="G558" t="s">
        <v>1176</v>
      </c>
    </row>
    <row r="559" spans="6:7" x14ac:dyDescent="0.4">
      <c r="F559" t="s">
        <v>1179</v>
      </c>
      <c r="G559" t="s">
        <v>1178</v>
      </c>
    </row>
    <row r="560" spans="6:7" x14ac:dyDescent="0.4">
      <c r="F560" t="s">
        <v>1839</v>
      </c>
      <c r="G560" t="s">
        <v>1180</v>
      </c>
    </row>
    <row r="561" spans="6:7" x14ac:dyDescent="0.4">
      <c r="F561" s="1" t="s">
        <v>1820</v>
      </c>
      <c r="G561" s="1" t="s">
        <v>1769</v>
      </c>
    </row>
    <row r="562" spans="6:7" x14ac:dyDescent="0.4">
      <c r="F562" t="s">
        <v>1182</v>
      </c>
      <c r="G562" t="s">
        <v>1181</v>
      </c>
    </row>
    <row r="563" spans="6:7" x14ac:dyDescent="0.4">
      <c r="F563" t="s">
        <v>1184</v>
      </c>
      <c r="G563" t="s">
        <v>1183</v>
      </c>
    </row>
    <row r="564" spans="6:7" x14ac:dyDescent="0.4">
      <c r="F564" t="s">
        <v>1186</v>
      </c>
      <c r="G564" t="s">
        <v>1185</v>
      </c>
    </row>
    <row r="565" spans="6:7" x14ac:dyDescent="0.4">
      <c r="F565" t="s">
        <v>1188</v>
      </c>
      <c r="G565" t="s">
        <v>1187</v>
      </c>
    </row>
    <row r="566" spans="6:7" x14ac:dyDescent="0.4">
      <c r="F566" t="s">
        <v>1190</v>
      </c>
      <c r="G566" t="s">
        <v>1189</v>
      </c>
    </row>
    <row r="567" spans="6:7" x14ac:dyDescent="0.4">
      <c r="F567" t="s">
        <v>1192</v>
      </c>
      <c r="G567" t="s">
        <v>1191</v>
      </c>
    </row>
    <row r="568" spans="6:7" x14ac:dyDescent="0.4">
      <c r="F568" t="s">
        <v>1840</v>
      </c>
      <c r="G568" t="s">
        <v>1193</v>
      </c>
    </row>
    <row r="569" spans="6:7" x14ac:dyDescent="0.4">
      <c r="F569" s="1" t="s">
        <v>1821</v>
      </c>
      <c r="G569" s="1" t="s">
        <v>1770</v>
      </c>
    </row>
    <row r="570" spans="6:7" x14ac:dyDescent="0.4">
      <c r="F570" t="s">
        <v>1195</v>
      </c>
      <c r="G570" t="s">
        <v>1194</v>
      </c>
    </row>
    <row r="571" spans="6:7" x14ac:dyDescent="0.4">
      <c r="F571" t="s">
        <v>1197</v>
      </c>
      <c r="G571" t="s">
        <v>1196</v>
      </c>
    </row>
    <row r="572" spans="6:7" x14ac:dyDescent="0.4">
      <c r="F572" t="s">
        <v>1199</v>
      </c>
      <c r="G572" t="s">
        <v>1198</v>
      </c>
    </row>
    <row r="573" spans="6:7" x14ac:dyDescent="0.4">
      <c r="F573" t="s">
        <v>1201</v>
      </c>
      <c r="G573" t="s">
        <v>1200</v>
      </c>
    </row>
    <row r="574" spans="6:7" x14ac:dyDescent="0.4">
      <c r="F574" t="s">
        <v>1203</v>
      </c>
      <c r="G574" t="s">
        <v>1202</v>
      </c>
    </row>
    <row r="575" spans="6:7" x14ac:dyDescent="0.4">
      <c r="F575" t="s">
        <v>1205</v>
      </c>
      <c r="G575" t="s">
        <v>1204</v>
      </c>
    </row>
    <row r="576" spans="6:7" x14ac:dyDescent="0.4">
      <c r="F576" t="s">
        <v>1207</v>
      </c>
      <c r="G576" t="s">
        <v>1206</v>
      </c>
    </row>
    <row r="577" spans="6:7" x14ac:dyDescent="0.4">
      <c r="F577" t="s">
        <v>1209</v>
      </c>
      <c r="G577" t="s">
        <v>1208</v>
      </c>
    </row>
    <row r="578" spans="6:7" x14ac:dyDescent="0.4">
      <c r="F578" t="s">
        <v>1211</v>
      </c>
      <c r="G578" t="s">
        <v>1210</v>
      </c>
    </row>
    <row r="579" spans="6:7" x14ac:dyDescent="0.4">
      <c r="F579" t="s">
        <v>1213</v>
      </c>
      <c r="G579" t="s">
        <v>1212</v>
      </c>
    </row>
    <row r="580" spans="6:7" x14ac:dyDescent="0.4">
      <c r="F580" t="s">
        <v>1215</v>
      </c>
      <c r="G580" t="s">
        <v>1214</v>
      </c>
    </row>
    <row r="581" spans="6:7" x14ac:dyDescent="0.4">
      <c r="F581" t="s">
        <v>1217</v>
      </c>
      <c r="G581" t="s">
        <v>1216</v>
      </c>
    </row>
    <row r="582" spans="6:7" x14ac:dyDescent="0.4">
      <c r="F582" t="s">
        <v>1219</v>
      </c>
      <c r="G582" t="s">
        <v>1218</v>
      </c>
    </row>
    <row r="583" spans="6:7" x14ac:dyDescent="0.4">
      <c r="F583" t="s">
        <v>1221</v>
      </c>
      <c r="G583" t="s">
        <v>1220</v>
      </c>
    </row>
    <row r="584" spans="6:7" x14ac:dyDescent="0.4">
      <c r="F584" t="s">
        <v>1223</v>
      </c>
      <c r="G584" t="s">
        <v>1222</v>
      </c>
    </row>
    <row r="585" spans="6:7" x14ac:dyDescent="0.4">
      <c r="F585" t="s">
        <v>1225</v>
      </c>
      <c r="G585" t="s">
        <v>1224</v>
      </c>
    </row>
    <row r="586" spans="6:7" x14ac:dyDescent="0.4">
      <c r="F586" t="s">
        <v>1227</v>
      </c>
      <c r="G586" t="s">
        <v>1226</v>
      </c>
    </row>
    <row r="587" spans="6:7" x14ac:dyDescent="0.4">
      <c r="F587" t="s">
        <v>1229</v>
      </c>
      <c r="G587" t="s">
        <v>1228</v>
      </c>
    </row>
    <row r="588" spans="6:7" x14ac:dyDescent="0.4">
      <c r="F588" t="s">
        <v>1231</v>
      </c>
      <c r="G588" t="s">
        <v>1230</v>
      </c>
    </row>
    <row r="589" spans="6:7" x14ac:dyDescent="0.4">
      <c r="F589" t="s">
        <v>1233</v>
      </c>
      <c r="G589" t="s">
        <v>1232</v>
      </c>
    </row>
    <row r="590" spans="6:7" x14ac:dyDescent="0.4">
      <c r="F590" t="s">
        <v>1235</v>
      </c>
      <c r="G590" t="s">
        <v>1234</v>
      </c>
    </row>
    <row r="591" spans="6:7" x14ac:dyDescent="0.4">
      <c r="F591" t="s">
        <v>1237</v>
      </c>
      <c r="G591" t="s">
        <v>1236</v>
      </c>
    </row>
    <row r="592" spans="6:7" x14ac:dyDescent="0.4">
      <c r="F592" t="s">
        <v>1239</v>
      </c>
      <c r="G592" t="s">
        <v>1238</v>
      </c>
    </row>
    <row r="593" spans="6:7" x14ac:dyDescent="0.4">
      <c r="F593" t="s">
        <v>1241</v>
      </c>
      <c r="G593" t="s">
        <v>1240</v>
      </c>
    </row>
    <row r="594" spans="6:7" x14ac:dyDescent="0.4">
      <c r="F594" t="s">
        <v>1243</v>
      </c>
      <c r="G594" t="s">
        <v>1242</v>
      </c>
    </row>
    <row r="595" spans="6:7" x14ac:dyDescent="0.4">
      <c r="F595" t="s">
        <v>1245</v>
      </c>
      <c r="G595" t="s">
        <v>1244</v>
      </c>
    </row>
    <row r="596" spans="6:7" x14ac:dyDescent="0.4">
      <c r="F596" t="s">
        <v>1247</v>
      </c>
      <c r="G596" t="s">
        <v>1246</v>
      </c>
    </row>
    <row r="597" spans="6:7" x14ac:dyDescent="0.4">
      <c r="F597" t="s">
        <v>1249</v>
      </c>
      <c r="G597" t="s">
        <v>1248</v>
      </c>
    </row>
    <row r="598" spans="6:7" x14ac:dyDescent="0.4">
      <c r="F598" t="s">
        <v>1251</v>
      </c>
      <c r="G598" t="s">
        <v>1250</v>
      </c>
    </row>
    <row r="599" spans="6:7" x14ac:dyDescent="0.4">
      <c r="F599" t="s">
        <v>1253</v>
      </c>
      <c r="G599" t="s">
        <v>1252</v>
      </c>
    </row>
    <row r="600" spans="6:7" x14ac:dyDescent="0.4">
      <c r="F600" t="s">
        <v>1255</v>
      </c>
      <c r="G600" t="s">
        <v>1254</v>
      </c>
    </row>
    <row r="601" spans="6:7" x14ac:dyDescent="0.4">
      <c r="F601" t="s">
        <v>1257</v>
      </c>
      <c r="G601" t="s">
        <v>1256</v>
      </c>
    </row>
    <row r="602" spans="6:7" x14ac:dyDescent="0.4">
      <c r="F602" t="s">
        <v>1259</v>
      </c>
      <c r="G602" t="s">
        <v>1258</v>
      </c>
    </row>
    <row r="603" spans="6:7" x14ac:dyDescent="0.4">
      <c r="F603" t="s">
        <v>1261</v>
      </c>
      <c r="G603" t="s">
        <v>1260</v>
      </c>
    </row>
    <row r="604" spans="6:7" x14ac:dyDescent="0.4">
      <c r="F604" t="s">
        <v>1263</v>
      </c>
      <c r="G604" t="s">
        <v>1262</v>
      </c>
    </row>
    <row r="605" spans="6:7" x14ac:dyDescent="0.4">
      <c r="F605" t="s">
        <v>1265</v>
      </c>
      <c r="G605" t="s">
        <v>1264</v>
      </c>
    </row>
    <row r="606" spans="6:7" x14ac:dyDescent="0.4">
      <c r="F606" t="s">
        <v>1267</v>
      </c>
      <c r="G606" t="s">
        <v>1266</v>
      </c>
    </row>
    <row r="607" spans="6:7" x14ac:dyDescent="0.4">
      <c r="F607" t="s">
        <v>1269</v>
      </c>
      <c r="G607" t="s">
        <v>1268</v>
      </c>
    </row>
    <row r="608" spans="6:7" x14ac:dyDescent="0.4">
      <c r="F608" t="s">
        <v>1271</v>
      </c>
      <c r="G608" t="s">
        <v>1270</v>
      </c>
    </row>
    <row r="609" spans="6:7" x14ac:dyDescent="0.4">
      <c r="F609" t="s">
        <v>1273</v>
      </c>
      <c r="G609" t="s">
        <v>1272</v>
      </c>
    </row>
    <row r="610" spans="6:7" x14ac:dyDescent="0.4">
      <c r="F610" t="s">
        <v>1275</v>
      </c>
      <c r="G610" t="s">
        <v>1274</v>
      </c>
    </row>
    <row r="611" spans="6:7" x14ac:dyDescent="0.4">
      <c r="F611" t="s">
        <v>1277</v>
      </c>
      <c r="G611" t="s">
        <v>1276</v>
      </c>
    </row>
    <row r="612" spans="6:7" x14ac:dyDescent="0.4">
      <c r="F612" t="s">
        <v>1279</v>
      </c>
      <c r="G612" t="s">
        <v>1278</v>
      </c>
    </row>
    <row r="613" spans="6:7" x14ac:dyDescent="0.4">
      <c r="F613" t="s">
        <v>1281</v>
      </c>
      <c r="G613" t="s">
        <v>1280</v>
      </c>
    </row>
    <row r="614" spans="6:7" x14ac:dyDescent="0.4">
      <c r="F614" t="s">
        <v>1283</v>
      </c>
      <c r="G614" t="s">
        <v>1282</v>
      </c>
    </row>
    <row r="615" spans="6:7" x14ac:dyDescent="0.4">
      <c r="F615" t="s">
        <v>1285</v>
      </c>
      <c r="G615" t="s">
        <v>1284</v>
      </c>
    </row>
    <row r="616" spans="6:7" x14ac:dyDescent="0.4">
      <c r="F616" t="s">
        <v>1287</v>
      </c>
      <c r="G616" t="s">
        <v>1286</v>
      </c>
    </row>
    <row r="617" spans="6:7" x14ac:dyDescent="0.4">
      <c r="F617" t="s">
        <v>1289</v>
      </c>
      <c r="G617" t="s">
        <v>1288</v>
      </c>
    </row>
    <row r="618" spans="6:7" x14ac:dyDescent="0.4">
      <c r="F618" t="s">
        <v>1291</v>
      </c>
      <c r="G618" t="s">
        <v>1290</v>
      </c>
    </row>
    <row r="619" spans="6:7" x14ac:dyDescent="0.4">
      <c r="F619" t="s">
        <v>1293</v>
      </c>
      <c r="G619" t="s">
        <v>1292</v>
      </c>
    </row>
    <row r="620" spans="6:7" x14ac:dyDescent="0.4">
      <c r="F620" t="s">
        <v>1295</v>
      </c>
      <c r="G620" t="s">
        <v>1294</v>
      </c>
    </row>
    <row r="621" spans="6:7" x14ac:dyDescent="0.4">
      <c r="F621" t="s">
        <v>1297</v>
      </c>
      <c r="G621" t="s">
        <v>1296</v>
      </c>
    </row>
    <row r="622" spans="6:7" x14ac:dyDescent="0.4">
      <c r="F622" t="s">
        <v>1299</v>
      </c>
      <c r="G622" t="s">
        <v>1298</v>
      </c>
    </row>
    <row r="623" spans="6:7" x14ac:dyDescent="0.4">
      <c r="F623" t="s">
        <v>1301</v>
      </c>
      <c r="G623" t="s">
        <v>1300</v>
      </c>
    </row>
    <row r="624" spans="6:7" x14ac:dyDescent="0.4">
      <c r="F624" t="s">
        <v>1303</v>
      </c>
      <c r="G624" t="s">
        <v>1302</v>
      </c>
    </row>
    <row r="625" spans="6:7" x14ac:dyDescent="0.4">
      <c r="F625" t="s">
        <v>1305</v>
      </c>
      <c r="G625" t="s">
        <v>1304</v>
      </c>
    </row>
    <row r="626" spans="6:7" x14ac:dyDescent="0.4">
      <c r="F626" t="s">
        <v>1307</v>
      </c>
      <c r="G626" t="s">
        <v>1306</v>
      </c>
    </row>
    <row r="627" spans="6:7" x14ac:dyDescent="0.4">
      <c r="F627" t="s">
        <v>1309</v>
      </c>
      <c r="G627" t="s">
        <v>1308</v>
      </c>
    </row>
    <row r="628" spans="6:7" x14ac:dyDescent="0.4">
      <c r="F628" t="s">
        <v>1311</v>
      </c>
      <c r="G628" t="s">
        <v>1310</v>
      </c>
    </row>
    <row r="629" spans="6:7" x14ac:dyDescent="0.4">
      <c r="F629" t="s">
        <v>1313</v>
      </c>
      <c r="G629" t="s">
        <v>1312</v>
      </c>
    </row>
    <row r="630" spans="6:7" x14ac:dyDescent="0.4">
      <c r="F630" t="s">
        <v>1315</v>
      </c>
      <c r="G630" t="s">
        <v>1314</v>
      </c>
    </row>
    <row r="631" spans="6:7" x14ac:dyDescent="0.4">
      <c r="F631" t="s">
        <v>1317</v>
      </c>
      <c r="G631" t="s">
        <v>1316</v>
      </c>
    </row>
    <row r="632" spans="6:7" x14ac:dyDescent="0.4">
      <c r="F632" t="s">
        <v>1319</v>
      </c>
      <c r="G632" t="s">
        <v>1318</v>
      </c>
    </row>
    <row r="633" spans="6:7" x14ac:dyDescent="0.4">
      <c r="F633" t="s">
        <v>1321</v>
      </c>
      <c r="G633" t="s">
        <v>1320</v>
      </c>
    </row>
    <row r="634" spans="6:7" x14ac:dyDescent="0.4">
      <c r="F634" t="s">
        <v>1323</v>
      </c>
      <c r="G634" t="s">
        <v>1322</v>
      </c>
    </row>
    <row r="635" spans="6:7" x14ac:dyDescent="0.4">
      <c r="F635" t="s">
        <v>1325</v>
      </c>
      <c r="G635" t="s">
        <v>1324</v>
      </c>
    </row>
    <row r="636" spans="6:7" x14ac:dyDescent="0.4">
      <c r="F636" t="s">
        <v>1327</v>
      </c>
      <c r="G636" t="s">
        <v>1326</v>
      </c>
    </row>
    <row r="637" spans="6:7" x14ac:dyDescent="0.4">
      <c r="F637" t="s">
        <v>1841</v>
      </c>
      <c r="G637" t="s">
        <v>1328</v>
      </c>
    </row>
    <row r="638" spans="6:7" x14ac:dyDescent="0.4">
      <c r="F638" s="1" t="s">
        <v>1822</v>
      </c>
      <c r="G638" s="1" t="s">
        <v>1771</v>
      </c>
    </row>
    <row r="639" spans="6:7" x14ac:dyDescent="0.4">
      <c r="F639" t="s">
        <v>1330</v>
      </c>
      <c r="G639" t="s">
        <v>1329</v>
      </c>
    </row>
    <row r="640" spans="6:7" x14ac:dyDescent="0.4">
      <c r="F640" t="s">
        <v>1332</v>
      </c>
      <c r="G640" t="s">
        <v>1331</v>
      </c>
    </row>
    <row r="641" spans="6:7" x14ac:dyDescent="0.4">
      <c r="F641" t="s">
        <v>1334</v>
      </c>
      <c r="G641" t="s">
        <v>1333</v>
      </c>
    </row>
    <row r="642" spans="6:7" x14ac:dyDescent="0.4">
      <c r="F642" t="s">
        <v>1842</v>
      </c>
      <c r="G642" t="s">
        <v>1335</v>
      </c>
    </row>
    <row r="643" spans="6:7" x14ac:dyDescent="0.4">
      <c r="F643" s="1" t="s">
        <v>1794</v>
      </c>
      <c r="G643" s="1" t="s">
        <v>1772</v>
      </c>
    </row>
    <row r="644" spans="6:7" x14ac:dyDescent="0.4">
      <c r="F644" t="s">
        <v>1337</v>
      </c>
      <c r="G644" t="s">
        <v>1336</v>
      </c>
    </row>
    <row r="645" spans="6:7" x14ac:dyDescent="0.4">
      <c r="F645" t="s">
        <v>1339</v>
      </c>
      <c r="G645" t="s">
        <v>1338</v>
      </c>
    </row>
    <row r="646" spans="6:7" x14ac:dyDescent="0.4">
      <c r="F646" t="s">
        <v>1341</v>
      </c>
      <c r="G646" t="s">
        <v>1340</v>
      </c>
    </row>
    <row r="647" spans="6:7" x14ac:dyDescent="0.4">
      <c r="F647" t="s">
        <v>1343</v>
      </c>
      <c r="G647" t="s">
        <v>1342</v>
      </c>
    </row>
    <row r="648" spans="6:7" x14ac:dyDescent="0.4">
      <c r="F648" t="s">
        <v>1345</v>
      </c>
      <c r="G648" t="s">
        <v>1344</v>
      </c>
    </row>
    <row r="649" spans="6:7" x14ac:dyDescent="0.4">
      <c r="F649" t="s">
        <v>1347</v>
      </c>
      <c r="G649" t="s">
        <v>1346</v>
      </c>
    </row>
    <row r="650" spans="6:7" x14ac:dyDescent="0.4">
      <c r="F650" t="s">
        <v>1349</v>
      </c>
      <c r="G650" t="s">
        <v>1348</v>
      </c>
    </row>
    <row r="651" spans="6:7" x14ac:dyDescent="0.4">
      <c r="F651" t="s">
        <v>1351</v>
      </c>
      <c r="G651" t="s">
        <v>1350</v>
      </c>
    </row>
    <row r="652" spans="6:7" x14ac:dyDescent="0.4">
      <c r="F652" t="s">
        <v>1353</v>
      </c>
      <c r="G652" t="s">
        <v>1352</v>
      </c>
    </row>
    <row r="653" spans="6:7" x14ac:dyDescent="0.4">
      <c r="F653" t="s">
        <v>1355</v>
      </c>
      <c r="G653" t="s">
        <v>1354</v>
      </c>
    </row>
    <row r="654" spans="6:7" x14ac:dyDescent="0.4">
      <c r="F654" t="s">
        <v>1357</v>
      </c>
      <c r="G654" t="s">
        <v>1356</v>
      </c>
    </row>
    <row r="655" spans="6:7" x14ac:dyDescent="0.4">
      <c r="F655" t="s">
        <v>1359</v>
      </c>
      <c r="G655" t="s">
        <v>1358</v>
      </c>
    </row>
    <row r="656" spans="6:7" x14ac:dyDescent="0.4">
      <c r="F656" t="s">
        <v>1361</v>
      </c>
      <c r="G656" t="s">
        <v>1360</v>
      </c>
    </row>
    <row r="657" spans="6:7" x14ac:dyDescent="0.4">
      <c r="F657" t="s">
        <v>1363</v>
      </c>
      <c r="G657" t="s">
        <v>1362</v>
      </c>
    </row>
    <row r="658" spans="6:7" x14ac:dyDescent="0.4">
      <c r="F658" t="s">
        <v>1365</v>
      </c>
      <c r="G658" t="s">
        <v>1364</v>
      </c>
    </row>
    <row r="659" spans="6:7" x14ac:dyDescent="0.4">
      <c r="F659" t="s">
        <v>1367</v>
      </c>
      <c r="G659" t="s">
        <v>1366</v>
      </c>
    </row>
    <row r="660" spans="6:7" x14ac:dyDescent="0.4">
      <c r="F660" t="s">
        <v>1369</v>
      </c>
      <c r="G660" t="s">
        <v>1368</v>
      </c>
    </row>
    <row r="661" spans="6:7" x14ac:dyDescent="0.4">
      <c r="F661" t="s">
        <v>1371</v>
      </c>
      <c r="G661" t="s">
        <v>1370</v>
      </c>
    </row>
    <row r="662" spans="6:7" x14ac:dyDescent="0.4">
      <c r="F662" t="s">
        <v>1373</v>
      </c>
      <c r="G662" t="s">
        <v>1372</v>
      </c>
    </row>
    <row r="663" spans="6:7" x14ac:dyDescent="0.4">
      <c r="F663" t="s">
        <v>1375</v>
      </c>
      <c r="G663" t="s">
        <v>1374</v>
      </c>
    </row>
    <row r="664" spans="6:7" x14ac:dyDescent="0.4">
      <c r="F664" t="s">
        <v>1843</v>
      </c>
      <c r="G664" t="s">
        <v>1376</v>
      </c>
    </row>
    <row r="665" spans="6:7" x14ac:dyDescent="0.4">
      <c r="F665" s="1" t="s">
        <v>1823</v>
      </c>
      <c r="G665" s="1" t="s">
        <v>1773</v>
      </c>
    </row>
    <row r="666" spans="6:7" x14ac:dyDescent="0.4">
      <c r="F666" t="s">
        <v>1378</v>
      </c>
      <c r="G666" t="s">
        <v>1377</v>
      </c>
    </row>
    <row r="667" spans="6:7" x14ac:dyDescent="0.4">
      <c r="F667" t="s">
        <v>1380</v>
      </c>
      <c r="G667" t="s">
        <v>1379</v>
      </c>
    </row>
    <row r="668" spans="6:7" x14ac:dyDescent="0.4">
      <c r="F668" t="s">
        <v>1382</v>
      </c>
      <c r="G668" t="s">
        <v>1381</v>
      </c>
    </row>
    <row r="669" spans="6:7" x14ac:dyDescent="0.4">
      <c r="F669" t="s">
        <v>1384</v>
      </c>
      <c r="G669" t="s">
        <v>1383</v>
      </c>
    </row>
    <row r="670" spans="6:7" x14ac:dyDescent="0.4">
      <c r="F670" t="s">
        <v>1386</v>
      </c>
      <c r="G670" t="s">
        <v>1385</v>
      </c>
    </row>
    <row r="671" spans="6:7" x14ac:dyDescent="0.4">
      <c r="F671" t="s">
        <v>1388</v>
      </c>
      <c r="G671" t="s">
        <v>1387</v>
      </c>
    </row>
    <row r="672" spans="6:7" x14ac:dyDescent="0.4">
      <c r="F672" t="s">
        <v>1390</v>
      </c>
      <c r="G672" t="s">
        <v>1389</v>
      </c>
    </row>
    <row r="673" spans="6:7" x14ac:dyDescent="0.4">
      <c r="F673" t="s">
        <v>1392</v>
      </c>
      <c r="G673" t="s">
        <v>1391</v>
      </c>
    </row>
    <row r="674" spans="6:7" x14ac:dyDescent="0.4">
      <c r="F674" t="s">
        <v>1394</v>
      </c>
      <c r="G674" t="s">
        <v>1393</v>
      </c>
    </row>
    <row r="675" spans="6:7" x14ac:dyDescent="0.4">
      <c r="F675" t="s">
        <v>1396</v>
      </c>
      <c r="G675" t="s">
        <v>1395</v>
      </c>
    </row>
    <row r="676" spans="6:7" x14ac:dyDescent="0.4">
      <c r="F676" t="s">
        <v>1398</v>
      </c>
      <c r="G676" t="s">
        <v>1397</v>
      </c>
    </row>
    <row r="677" spans="6:7" x14ac:dyDescent="0.4">
      <c r="F677" t="s">
        <v>1400</v>
      </c>
      <c r="G677" t="s">
        <v>1399</v>
      </c>
    </row>
    <row r="678" spans="6:7" x14ac:dyDescent="0.4">
      <c r="F678" t="s">
        <v>1402</v>
      </c>
      <c r="G678" t="s">
        <v>1401</v>
      </c>
    </row>
    <row r="679" spans="6:7" x14ac:dyDescent="0.4">
      <c r="F679" t="s">
        <v>1404</v>
      </c>
      <c r="G679" t="s">
        <v>1403</v>
      </c>
    </row>
    <row r="680" spans="6:7" x14ac:dyDescent="0.4">
      <c r="F680" t="s">
        <v>1406</v>
      </c>
      <c r="G680" t="s">
        <v>1405</v>
      </c>
    </row>
    <row r="681" spans="6:7" x14ac:dyDescent="0.4">
      <c r="F681" t="s">
        <v>1408</v>
      </c>
      <c r="G681" t="s">
        <v>1407</v>
      </c>
    </row>
    <row r="682" spans="6:7" x14ac:dyDescent="0.4">
      <c r="F682" t="s">
        <v>1410</v>
      </c>
      <c r="G682" t="s">
        <v>1409</v>
      </c>
    </row>
    <row r="683" spans="6:7" x14ac:dyDescent="0.4">
      <c r="F683" t="s">
        <v>1412</v>
      </c>
      <c r="G683" t="s">
        <v>1411</v>
      </c>
    </row>
    <row r="684" spans="6:7" x14ac:dyDescent="0.4">
      <c r="F684" t="s">
        <v>1414</v>
      </c>
      <c r="G684" t="s">
        <v>1413</v>
      </c>
    </row>
    <row r="685" spans="6:7" x14ac:dyDescent="0.4">
      <c r="F685" t="s">
        <v>1416</v>
      </c>
      <c r="G685" t="s">
        <v>1415</v>
      </c>
    </row>
    <row r="686" spans="6:7" x14ac:dyDescent="0.4">
      <c r="F686" t="s">
        <v>1418</v>
      </c>
      <c r="G686" t="s">
        <v>1417</v>
      </c>
    </row>
    <row r="687" spans="6:7" x14ac:dyDescent="0.4">
      <c r="F687" t="s">
        <v>1420</v>
      </c>
      <c r="G687" t="s">
        <v>1419</v>
      </c>
    </row>
    <row r="688" spans="6:7" x14ac:dyDescent="0.4">
      <c r="F688" t="s">
        <v>1844</v>
      </c>
      <c r="G688" t="s">
        <v>1421</v>
      </c>
    </row>
    <row r="689" spans="6:7" x14ac:dyDescent="0.4">
      <c r="F689" s="1" t="s">
        <v>1824</v>
      </c>
      <c r="G689" s="1" t="s">
        <v>1774</v>
      </c>
    </row>
    <row r="690" spans="6:7" x14ac:dyDescent="0.4">
      <c r="F690" t="s">
        <v>1423</v>
      </c>
      <c r="G690" t="s">
        <v>1422</v>
      </c>
    </row>
    <row r="691" spans="6:7" x14ac:dyDescent="0.4">
      <c r="F691" t="s">
        <v>1425</v>
      </c>
      <c r="G691" t="s">
        <v>1424</v>
      </c>
    </row>
    <row r="692" spans="6:7" x14ac:dyDescent="0.4">
      <c r="F692" t="s">
        <v>1427</v>
      </c>
      <c r="G692" t="s">
        <v>1426</v>
      </c>
    </row>
    <row r="693" spans="6:7" x14ac:dyDescent="0.4">
      <c r="F693" t="s">
        <v>1429</v>
      </c>
      <c r="G693" t="s">
        <v>1428</v>
      </c>
    </row>
    <row r="694" spans="6:7" x14ac:dyDescent="0.4">
      <c r="F694" t="s">
        <v>1431</v>
      </c>
      <c r="G694" t="s">
        <v>1430</v>
      </c>
    </row>
    <row r="695" spans="6:7" x14ac:dyDescent="0.4">
      <c r="F695" t="s">
        <v>1433</v>
      </c>
      <c r="G695" t="s">
        <v>1432</v>
      </c>
    </row>
    <row r="696" spans="6:7" x14ac:dyDescent="0.4">
      <c r="F696" t="s">
        <v>1435</v>
      </c>
      <c r="G696" t="s">
        <v>1434</v>
      </c>
    </row>
    <row r="697" spans="6:7" x14ac:dyDescent="0.4">
      <c r="F697" t="s">
        <v>1437</v>
      </c>
      <c r="G697" t="s">
        <v>1436</v>
      </c>
    </row>
    <row r="698" spans="6:7" x14ac:dyDescent="0.4">
      <c r="F698" t="s">
        <v>1439</v>
      </c>
      <c r="G698" t="s">
        <v>1438</v>
      </c>
    </row>
    <row r="699" spans="6:7" x14ac:dyDescent="0.4">
      <c r="F699" t="s">
        <v>1441</v>
      </c>
      <c r="G699" t="s">
        <v>1440</v>
      </c>
    </row>
    <row r="700" spans="6:7" x14ac:dyDescent="0.4">
      <c r="F700" t="s">
        <v>1443</v>
      </c>
      <c r="G700" t="s">
        <v>1442</v>
      </c>
    </row>
    <row r="701" spans="6:7" x14ac:dyDescent="0.4">
      <c r="F701" t="s">
        <v>1445</v>
      </c>
      <c r="G701" t="s">
        <v>1444</v>
      </c>
    </row>
    <row r="702" spans="6:7" x14ac:dyDescent="0.4">
      <c r="F702" t="s">
        <v>1447</v>
      </c>
      <c r="G702" t="s">
        <v>1446</v>
      </c>
    </row>
    <row r="703" spans="6:7" x14ac:dyDescent="0.4">
      <c r="F703" t="s">
        <v>1449</v>
      </c>
      <c r="G703" t="s">
        <v>1448</v>
      </c>
    </row>
    <row r="704" spans="6:7" x14ac:dyDescent="0.4">
      <c r="F704" t="s">
        <v>1451</v>
      </c>
      <c r="G704" t="s">
        <v>1450</v>
      </c>
    </row>
    <row r="705" spans="6:7" x14ac:dyDescent="0.4">
      <c r="F705" t="s">
        <v>1453</v>
      </c>
      <c r="G705" t="s">
        <v>1452</v>
      </c>
    </row>
    <row r="706" spans="6:7" x14ac:dyDescent="0.4">
      <c r="F706" t="s">
        <v>1455</v>
      </c>
      <c r="G706" t="s">
        <v>1454</v>
      </c>
    </row>
    <row r="707" spans="6:7" x14ac:dyDescent="0.4">
      <c r="F707" t="s">
        <v>1457</v>
      </c>
      <c r="G707" t="s">
        <v>1456</v>
      </c>
    </row>
    <row r="708" spans="6:7" x14ac:dyDescent="0.4">
      <c r="F708" t="s">
        <v>1459</v>
      </c>
      <c r="G708" t="s">
        <v>1458</v>
      </c>
    </row>
    <row r="709" spans="6:7" x14ac:dyDescent="0.4">
      <c r="F709" t="s">
        <v>1461</v>
      </c>
      <c r="G709" t="s">
        <v>1460</v>
      </c>
    </row>
    <row r="710" spans="6:7" x14ac:dyDescent="0.4">
      <c r="F710" t="s">
        <v>1463</v>
      </c>
      <c r="G710" t="s">
        <v>1462</v>
      </c>
    </row>
    <row r="711" spans="6:7" x14ac:dyDescent="0.4">
      <c r="F711" t="s">
        <v>1465</v>
      </c>
      <c r="G711" t="s">
        <v>1464</v>
      </c>
    </row>
    <row r="712" spans="6:7" x14ac:dyDescent="0.4">
      <c r="F712" t="s">
        <v>1467</v>
      </c>
      <c r="G712" t="s">
        <v>1466</v>
      </c>
    </row>
    <row r="713" spans="6:7" x14ac:dyDescent="0.4">
      <c r="F713" t="s">
        <v>1469</v>
      </c>
      <c r="G713" t="s">
        <v>1468</v>
      </c>
    </row>
    <row r="714" spans="6:7" x14ac:dyDescent="0.4">
      <c r="F714" t="s">
        <v>1471</v>
      </c>
      <c r="G714" t="s">
        <v>1470</v>
      </c>
    </row>
    <row r="715" spans="6:7" x14ac:dyDescent="0.4">
      <c r="F715" t="s">
        <v>1473</v>
      </c>
      <c r="G715" t="s">
        <v>1472</v>
      </c>
    </row>
    <row r="716" spans="6:7" x14ac:dyDescent="0.4">
      <c r="F716" t="s">
        <v>1475</v>
      </c>
      <c r="G716" t="s">
        <v>1474</v>
      </c>
    </row>
    <row r="717" spans="6:7" x14ac:dyDescent="0.4">
      <c r="F717" t="s">
        <v>1477</v>
      </c>
      <c r="G717" t="s">
        <v>1476</v>
      </c>
    </row>
    <row r="718" spans="6:7" x14ac:dyDescent="0.4">
      <c r="F718" t="s">
        <v>1479</v>
      </c>
      <c r="G718" t="s">
        <v>1478</v>
      </c>
    </row>
    <row r="719" spans="6:7" x14ac:dyDescent="0.4">
      <c r="F719" t="s">
        <v>1481</v>
      </c>
      <c r="G719" t="s">
        <v>1480</v>
      </c>
    </row>
    <row r="720" spans="6:7" x14ac:dyDescent="0.4">
      <c r="F720" t="s">
        <v>1483</v>
      </c>
      <c r="G720" t="s">
        <v>1482</v>
      </c>
    </row>
    <row r="721" spans="6:7" x14ac:dyDescent="0.4">
      <c r="F721" t="s">
        <v>1485</v>
      </c>
      <c r="G721" t="s">
        <v>1484</v>
      </c>
    </row>
    <row r="722" spans="6:7" x14ac:dyDescent="0.4">
      <c r="F722" t="s">
        <v>1487</v>
      </c>
      <c r="G722" t="s">
        <v>1486</v>
      </c>
    </row>
    <row r="723" spans="6:7" x14ac:dyDescent="0.4">
      <c r="F723" t="s">
        <v>1489</v>
      </c>
      <c r="G723" t="s">
        <v>1488</v>
      </c>
    </row>
    <row r="724" spans="6:7" x14ac:dyDescent="0.4">
      <c r="F724" t="s">
        <v>1491</v>
      </c>
      <c r="G724" t="s">
        <v>1490</v>
      </c>
    </row>
    <row r="725" spans="6:7" x14ac:dyDescent="0.4">
      <c r="F725" t="s">
        <v>1493</v>
      </c>
      <c r="G725" t="s">
        <v>1492</v>
      </c>
    </row>
    <row r="726" spans="6:7" x14ac:dyDescent="0.4">
      <c r="F726" t="s">
        <v>1495</v>
      </c>
      <c r="G726" t="s">
        <v>1494</v>
      </c>
    </row>
    <row r="727" spans="6:7" x14ac:dyDescent="0.4">
      <c r="F727" t="s">
        <v>1497</v>
      </c>
      <c r="G727" t="s">
        <v>1496</v>
      </c>
    </row>
    <row r="728" spans="6:7" x14ac:dyDescent="0.4">
      <c r="F728" t="s">
        <v>1499</v>
      </c>
      <c r="G728" t="s">
        <v>1498</v>
      </c>
    </row>
    <row r="729" spans="6:7" x14ac:dyDescent="0.4">
      <c r="F729" t="s">
        <v>1501</v>
      </c>
      <c r="G729" t="s">
        <v>1500</v>
      </c>
    </row>
    <row r="730" spans="6:7" x14ac:dyDescent="0.4">
      <c r="F730" t="s">
        <v>1503</v>
      </c>
      <c r="G730" t="s">
        <v>1502</v>
      </c>
    </row>
    <row r="731" spans="6:7" x14ac:dyDescent="0.4">
      <c r="F731" t="s">
        <v>1505</v>
      </c>
      <c r="G731" t="s">
        <v>1504</v>
      </c>
    </row>
    <row r="732" spans="6:7" x14ac:dyDescent="0.4">
      <c r="F732" t="s">
        <v>1507</v>
      </c>
      <c r="G732" t="s">
        <v>1506</v>
      </c>
    </row>
    <row r="733" spans="6:7" x14ac:dyDescent="0.4">
      <c r="F733" t="s">
        <v>1509</v>
      </c>
      <c r="G733" t="s">
        <v>1508</v>
      </c>
    </row>
    <row r="734" spans="6:7" x14ac:dyDescent="0.4">
      <c r="F734" t="s">
        <v>1511</v>
      </c>
      <c r="G734" t="s">
        <v>1510</v>
      </c>
    </row>
    <row r="735" spans="6:7" x14ac:dyDescent="0.4">
      <c r="F735" t="s">
        <v>1513</v>
      </c>
      <c r="G735" t="s">
        <v>1512</v>
      </c>
    </row>
    <row r="736" spans="6:7" x14ac:dyDescent="0.4">
      <c r="F736" t="s">
        <v>1515</v>
      </c>
      <c r="G736" t="s">
        <v>1514</v>
      </c>
    </row>
    <row r="737" spans="6:7" x14ac:dyDescent="0.4">
      <c r="F737" t="s">
        <v>1517</v>
      </c>
      <c r="G737" t="s">
        <v>1516</v>
      </c>
    </row>
    <row r="738" spans="6:7" x14ac:dyDescent="0.4">
      <c r="F738" t="s">
        <v>1845</v>
      </c>
      <c r="G738" t="s">
        <v>1518</v>
      </c>
    </row>
    <row r="739" spans="6:7" x14ac:dyDescent="0.4">
      <c r="F739" s="1" t="s">
        <v>1806</v>
      </c>
      <c r="G739" s="1" t="s">
        <v>1775</v>
      </c>
    </row>
    <row r="740" spans="6:7" x14ac:dyDescent="0.4">
      <c r="F740" t="s">
        <v>1520</v>
      </c>
      <c r="G740" t="s">
        <v>1519</v>
      </c>
    </row>
    <row r="741" spans="6:7" x14ac:dyDescent="0.4">
      <c r="F741" t="s">
        <v>1522</v>
      </c>
      <c r="G741" t="s">
        <v>1521</v>
      </c>
    </row>
    <row r="742" spans="6:7" x14ac:dyDescent="0.4">
      <c r="F742" t="s">
        <v>1524</v>
      </c>
      <c r="G742" t="s">
        <v>1523</v>
      </c>
    </row>
    <row r="743" spans="6:7" x14ac:dyDescent="0.4">
      <c r="F743" t="s">
        <v>1526</v>
      </c>
      <c r="G743" t="s">
        <v>1525</v>
      </c>
    </row>
    <row r="744" spans="6:7" x14ac:dyDescent="0.4">
      <c r="F744" t="s">
        <v>1528</v>
      </c>
      <c r="G744" t="s">
        <v>1527</v>
      </c>
    </row>
    <row r="745" spans="6:7" x14ac:dyDescent="0.4">
      <c r="F745" t="s">
        <v>1530</v>
      </c>
      <c r="G745" t="s">
        <v>1529</v>
      </c>
    </row>
    <row r="746" spans="6:7" x14ac:dyDescent="0.4">
      <c r="F746" t="s">
        <v>1532</v>
      </c>
      <c r="G746" t="s">
        <v>1531</v>
      </c>
    </row>
    <row r="747" spans="6:7" x14ac:dyDescent="0.4">
      <c r="F747" t="s">
        <v>1534</v>
      </c>
      <c r="G747" t="s">
        <v>1533</v>
      </c>
    </row>
    <row r="748" spans="6:7" x14ac:dyDescent="0.4">
      <c r="F748" t="s">
        <v>1536</v>
      </c>
      <c r="G748" t="s">
        <v>1535</v>
      </c>
    </row>
    <row r="749" spans="6:7" x14ac:dyDescent="0.4">
      <c r="F749" t="s">
        <v>1538</v>
      </c>
      <c r="G749" t="s">
        <v>1537</v>
      </c>
    </row>
    <row r="750" spans="6:7" x14ac:dyDescent="0.4">
      <c r="F750" t="s">
        <v>1540</v>
      </c>
      <c r="G750" t="s">
        <v>1539</v>
      </c>
    </row>
    <row r="751" spans="6:7" x14ac:dyDescent="0.4">
      <c r="F751" t="s">
        <v>1542</v>
      </c>
      <c r="G751" t="s">
        <v>1541</v>
      </c>
    </row>
    <row r="752" spans="6:7" x14ac:dyDescent="0.4">
      <c r="F752" t="s">
        <v>1544</v>
      </c>
      <c r="G752" t="s">
        <v>1543</v>
      </c>
    </row>
    <row r="753" spans="6:7" x14ac:dyDescent="0.4">
      <c r="F753" t="s">
        <v>1546</v>
      </c>
      <c r="G753" t="s">
        <v>1545</v>
      </c>
    </row>
    <row r="754" spans="6:7" x14ac:dyDescent="0.4">
      <c r="F754" t="s">
        <v>1548</v>
      </c>
      <c r="G754" t="s">
        <v>1547</v>
      </c>
    </row>
    <row r="755" spans="6:7" x14ac:dyDescent="0.4">
      <c r="F755" t="s">
        <v>1550</v>
      </c>
      <c r="G755" t="s">
        <v>1549</v>
      </c>
    </row>
    <row r="756" spans="6:7" x14ac:dyDescent="0.4">
      <c r="F756" t="s">
        <v>1552</v>
      </c>
      <c r="G756" t="s">
        <v>1551</v>
      </c>
    </row>
    <row r="757" spans="6:7" x14ac:dyDescent="0.4">
      <c r="F757" t="s">
        <v>1554</v>
      </c>
      <c r="G757" t="s">
        <v>1553</v>
      </c>
    </row>
    <row r="758" spans="6:7" x14ac:dyDescent="0.4">
      <c r="F758" t="s">
        <v>1556</v>
      </c>
      <c r="G758" t="s">
        <v>1555</v>
      </c>
    </row>
    <row r="759" spans="6:7" x14ac:dyDescent="0.4">
      <c r="F759" t="s">
        <v>1558</v>
      </c>
      <c r="G759" t="s">
        <v>1557</v>
      </c>
    </row>
    <row r="760" spans="6:7" x14ac:dyDescent="0.4">
      <c r="F760" t="s">
        <v>1560</v>
      </c>
      <c r="G760" t="s">
        <v>1559</v>
      </c>
    </row>
    <row r="761" spans="6:7" x14ac:dyDescent="0.4">
      <c r="F761" t="s">
        <v>1562</v>
      </c>
      <c r="G761" t="s">
        <v>1561</v>
      </c>
    </row>
    <row r="762" spans="6:7" x14ac:dyDescent="0.4">
      <c r="F762" t="s">
        <v>1564</v>
      </c>
      <c r="G762" t="s">
        <v>1563</v>
      </c>
    </row>
    <row r="763" spans="6:7" x14ac:dyDescent="0.4">
      <c r="F763" t="s">
        <v>1566</v>
      </c>
      <c r="G763" t="s">
        <v>1565</v>
      </c>
    </row>
    <row r="764" spans="6:7" x14ac:dyDescent="0.4">
      <c r="F764" t="s">
        <v>1568</v>
      </c>
      <c r="G764" t="s">
        <v>1567</v>
      </c>
    </row>
    <row r="765" spans="6:7" x14ac:dyDescent="0.4">
      <c r="F765" t="s">
        <v>1570</v>
      </c>
      <c r="G765" t="s">
        <v>1569</v>
      </c>
    </row>
    <row r="766" spans="6:7" x14ac:dyDescent="0.4">
      <c r="F766" t="s">
        <v>1572</v>
      </c>
      <c r="G766" t="s">
        <v>1571</v>
      </c>
    </row>
    <row r="767" spans="6:7" x14ac:dyDescent="0.4">
      <c r="F767" t="s">
        <v>1574</v>
      </c>
      <c r="G767" t="s">
        <v>1573</v>
      </c>
    </row>
    <row r="768" spans="6:7" x14ac:dyDescent="0.4">
      <c r="F768" t="s">
        <v>1576</v>
      </c>
      <c r="G768" t="s">
        <v>1575</v>
      </c>
    </row>
    <row r="769" spans="6:7" x14ac:dyDescent="0.4">
      <c r="F769" t="s">
        <v>1578</v>
      </c>
      <c r="G769" t="s">
        <v>1577</v>
      </c>
    </row>
    <row r="770" spans="6:7" x14ac:dyDescent="0.4">
      <c r="F770" t="s">
        <v>1580</v>
      </c>
      <c r="G770" t="s">
        <v>1579</v>
      </c>
    </row>
    <row r="771" spans="6:7" x14ac:dyDescent="0.4">
      <c r="F771" t="s">
        <v>1582</v>
      </c>
      <c r="G771" t="s">
        <v>1581</v>
      </c>
    </row>
    <row r="772" spans="6:7" x14ac:dyDescent="0.4">
      <c r="F772" t="s">
        <v>1584</v>
      </c>
      <c r="G772" t="s">
        <v>1583</v>
      </c>
    </row>
    <row r="773" spans="6:7" x14ac:dyDescent="0.4">
      <c r="F773" t="s">
        <v>1586</v>
      </c>
      <c r="G773" t="s">
        <v>1585</v>
      </c>
    </row>
    <row r="774" spans="6:7" x14ac:dyDescent="0.4">
      <c r="F774" t="s">
        <v>1588</v>
      </c>
      <c r="G774" t="s">
        <v>1587</v>
      </c>
    </row>
    <row r="775" spans="6:7" x14ac:dyDescent="0.4">
      <c r="F775" t="s">
        <v>1590</v>
      </c>
      <c r="G775" t="s">
        <v>1589</v>
      </c>
    </row>
    <row r="776" spans="6:7" x14ac:dyDescent="0.4">
      <c r="F776" t="s">
        <v>1592</v>
      </c>
      <c r="G776" t="s">
        <v>1591</v>
      </c>
    </row>
    <row r="777" spans="6:7" x14ac:dyDescent="0.4">
      <c r="F777" t="s">
        <v>1594</v>
      </c>
      <c r="G777" t="s">
        <v>1593</v>
      </c>
    </row>
    <row r="778" spans="6:7" x14ac:dyDescent="0.4">
      <c r="F778" t="s">
        <v>1596</v>
      </c>
      <c r="G778" t="s">
        <v>1595</v>
      </c>
    </row>
    <row r="779" spans="6:7" x14ac:dyDescent="0.4">
      <c r="F779" t="s">
        <v>1598</v>
      </c>
      <c r="G779" t="s">
        <v>1597</v>
      </c>
    </row>
    <row r="780" spans="6:7" x14ac:dyDescent="0.4">
      <c r="F780" t="s">
        <v>1600</v>
      </c>
      <c r="G780" t="s">
        <v>1599</v>
      </c>
    </row>
    <row r="781" spans="6:7" x14ac:dyDescent="0.4">
      <c r="F781" t="s">
        <v>1602</v>
      </c>
      <c r="G781" t="s">
        <v>1601</v>
      </c>
    </row>
    <row r="782" spans="6:7" x14ac:dyDescent="0.4">
      <c r="F782" t="s">
        <v>1604</v>
      </c>
      <c r="G782" t="s">
        <v>1603</v>
      </c>
    </row>
    <row r="783" spans="6:7" x14ac:dyDescent="0.4">
      <c r="F783" t="s">
        <v>1606</v>
      </c>
      <c r="G783" t="s">
        <v>1605</v>
      </c>
    </row>
    <row r="784" spans="6:7" x14ac:dyDescent="0.4">
      <c r="F784" t="s">
        <v>1608</v>
      </c>
      <c r="G784" t="s">
        <v>1607</v>
      </c>
    </row>
    <row r="785" spans="6:7" x14ac:dyDescent="0.4">
      <c r="F785" t="s">
        <v>1610</v>
      </c>
      <c r="G785" t="s">
        <v>1609</v>
      </c>
    </row>
    <row r="786" spans="6:7" x14ac:dyDescent="0.4">
      <c r="F786" t="s">
        <v>1612</v>
      </c>
      <c r="G786" t="s">
        <v>1611</v>
      </c>
    </row>
    <row r="787" spans="6:7" x14ac:dyDescent="0.4">
      <c r="F787" t="s">
        <v>1614</v>
      </c>
      <c r="G787" t="s">
        <v>1613</v>
      </c>
    </row>
    <row r="788" spans="6:7" x14ac:dyDescent="0.4">
      <c r="F788" t="s">
        <v>1616</v>
      </c>
      <c r="G788" t="s">
        <v>1615</v>
      </c>
    </row>
    <row r="789" spans="6:7" x14ac:dyDescent="0.4">
      <c r="F789" t="s">
        <v>1618</v>
      </c>
      <c r="G789" t="s">
        <v>1617</v>
      </c>
    </row>
    <row r="790" spans="6:7" x14ac:dyDescent="0.4">
      <c r="F790" t="s">
        <v>1620</v>
      </c>
      <c r="G790" t="s">
        <v>1619</v>
      </c>
    </row>
    <row r="791" spans="6:7" x14ac:dyDescent="0.4">
      <c r="F791" t="s">
        <v>1622</v>
      </c>
      <c r="G791" t="s">
        <v>1621</v>
      </c>
    </row>
    <row r="792" spans="6:7" x14ac:dyDescent="0.4">
      <c r="F792" t="s">
        <v>1624</v>
      </c>
      <c r="G792" t="s">
        <v>1623</v>
      </c>
    </row>
    <row r="793" spans="6:7" x14ac:dyDescent="0.4">
      <c r="F793" t="s">
        <v>1626</v>
      </c>
      <c r="G793" t="s">
        <v>1625</v>
      </c>
    </row>
    <row r="794" spans="6:7" x14ac:dyDescent="0.4">
      <c r="F794" t="s">
        <v>1628</v>
      </c>
      <c r="G794" t="s">
        <v>1627</v>
      </c>
    </row>
    <row r="795" spans="6:7" x14ac:dyDescent="0.4">
      <c r="F795" t="s">
        <v>1630</v>
      </c>
      <c r="G795" t="s">
        <v>1629</v>
      </c>
    </row>
    <row r="796" spans="6:7" x14ac:dyDescent="0.4">
      <c r="F796" t="s">
        <v>1632</v>
      </c>
      <c r="G796" t="s">
        <v>1631</v>
      </c>
    </row>
    <row r="797" spans="6:7" x14ac:dyDescent="0.4">
      <c r="F797" t="s">
        <v>1634</v>
      </c>
      <c r="G797" t="s">
        <v>1633</v>
      </c>
    </row>
    <row r="798" spans="6:7" x14ac:dyDescent="0.4">
      <c r="F798" t="s">
        <v>1636</v>
      </c>
      <c r="G798" t="s">
        <v>1635</v>
      </c>
    </row>
    <row r="799" spans="6:7" x14ac:dyDescent="0.4">
      <c r="F799" t="s">
        <v>1638</v>
      </c>
      <c r="G799" t="s">
        <v>1637</v>
      </c>
    </row>
    <row r="800" spans="6:7" x14ac:dyDescent="0.4">
      <c r="F800" t="s">
        <v>1640</v>
      </c>
      <c r="G800" t="s">
        <v>1639</v>
      </c>
    </row>
    <row r="801" spans="6:7" x14ac:dyDescent="0.4">
      <c r="F801" t="s">
        <v>1846</v>
      </c>
      <c r="G801" t="s">
        <v>1641</v>
      </c>
    </row>
    <row r="802" spans="6:7" x14ac:dyDescent="0.4">
      <c r="F802" s="1" t="s">
        <v>1825</v>
      </c>
      <c r="G802" s="1" t="s">
        <v>1776</v>
      </c>
    </row>
    <row r="803" spans="6:7" x14ac:dyDescent="0.4">
      <c r="F803" t="s">
        <v>1643</v>
      </c>
      <c r="G803" t="s">
        <v>1642</v>
      </c>
    </row>
    <row r="804" spans="6:7" x14ac:dyDescent="0.4">
      <c r="F804" t="s">
        <v>1645</v>
      </c>
      <c r="G804" t="s">
        <v>1644</v>
      </c>
    </row>
    <row r="805" spans="6:7" x14ac:dyDescent="0.4">
      <c r="F805" t="s">
        <v>1647</v>
      </c>
      <c r="G805" t="s">
        <v>1646</v>
      </c>
    </row>
    <row r="806" spans="6:7" x14ac:dyDescent="0.4">
      <c r="F806" t="s">
        <v>1649</v>
      </c>
      <c r="G806" t="s">
        <v>1648</v>
      </c>
    </row>
    <row r="807" spans="6:7" x14ac:dyDescent="0.4">
      <c r="F807" t="s">
        <v>1651</v>
      </c>
      <c r="G807" t="s">
        <v>1650</v>
      </c>
    </row>
    <row r="808" spans="6:7" x14ac:dyDescent="0.4">
      <c r="F808" t="s">
        <v>1653</v>
      </c>
      <c r="G808" t="s">
        <v>1652</v>
      </c>
    </row>
    <row r="809" spans="6:7" x14ac:dyDescent="0.4">
      <c r="F809" t="s">
        <v>1655</v>
      </c>
      <c r="G809" t="s">
        <v>1654</v>
      </c>
    </row>
    <row r="810" spans="6:7" x14ac:dyDescent="0.4">
      <c r="F810" t="s">
        <v>1657</v>
      </c>
      <c r="G810" t="s">
        <v>1656</v>
      </c>
    </row>
    <row r="811" spans="6:7" x14ac:dyDescent="0.4">
      <c r="F811" t="s">
        <v>1659</v>
      </c>
      <c r="G811" t="s">
        <v>1658</v>
      </c>
    </row>
    <row r="812" spans="6:7" x14ac:dyDescent="0.4">
      <c r="F812" t="s">
        <v>1661</v>
      </c>
      <c r="G812" t="s">
        <v>1660</v>
      </c>
    </row>
    <row r="813" spans="6:7" x14ac:dyDescent="0.4">
      <c r="F813" t="s">
        <v>1663</v>
      </c>
      <c r="G813" t="s">
        <v>1662</v>
      </c>
    </row>
    <row r="814" spans="6:7" x14ac:dyDescent="0.4">
      <c r="F814" t="s">
        <v>1665</v>
      </c>
      <c r="G814" t="s">
        <v>1664</v>
      </c>
    </row>
    <row r="815" spans="6:7" x14ac:dyDescent="0.4">
      <c r="F815" t="s">
        <v>1667</v>
      </c>
      <c r="G815" t="s">
        <v>1666</v>
      </c>
    </row>
    <row r="816" spans="6:7" x14ac:dyDescent="0.4">
      <c r="F816" t="s">
        <v>1669</v>
      </c>
      <c r="G816" t="s">
        <v>1668</v>
      </c>
    </row>
    <row r="817" spans="6:7" x14ac:dyDescent="0.4">
      <c r="F817" t="s">
        <v>1671</v>
      </c>
      <c r="G817" t="s">
        <v>1670</v>
      </c>
    </row>
    <row r="818" spans="6:7" x14ac:dyDescent="0.4">
      <c r="F818" t="s">
        <v>1673</v>
      </c>
      <c r="G818" t="s">
        <v>1672</v>
      </c>
    </row>
    <row r="819" spans="6:7" x14ac:dyDescent="0.4">
      <c r="F819" t="s">
        <v>1675</v>
      </c>
      <c r="G819" t="s">
        <v>1674</v>
      </c>
    </row>
    <row r="820" spans="6:7" x14ac:dyDescent="0.4">
      <c r="F820" t="s">
        <v>1677</v>
      </c>
      <c r="G820" t="s">
        <v>1676</v>
      </c>
    </row>
    <row r="821" spans="6:7" x14ac:dyDescent="0.4">
      <c r="F821" t="s">
        <v>1679</v>
      </c>
      <c r="G821" t="s">
        <v>1678</v>
      </c>
    </row>
    <row r="822" spans="6:7" x14ac:dyDescent="0.4">
      <c r="F822" t="s">
        <v>1681</v>
      </c>
      <c r="G822" t="s">
        <v>1680</v>
      </c>
    </row>
    <row r="823" spans="6:7" x14ac:dyDescent="0.4">
      <c r="F823" t="s">
        <v>1683</v>
      </c>
      <c r="G823" t="s">
        <v>1682</v>
      </c>
    </row>
    <row r="824" spans="6:7" x14ac:dyDescent="0.4">
      <c r="F824" t="s">
        <v>1685</v>
      </c>
      <c r="G824" t="s">
        <v>1684</v>
      </c>
    </row>
    <row r="825" spans="6:7" x14ac:dyDescent="0.4">
      <c r="F825" t="s">
        <v>1687</v>
      </c>
      <c r="G825" t="s">
        <v>1686</v>
      </c>
    </row>
    <row r="826" spans="6:7" x14ac:dyDescent="0.4">
      <c r="F826" t="s">
        <v>1689</v>
      </c>
      <c r="G826" t="s">
        <v>1688</v>
      </c>
    </row>
    <row r="827" spans="6:7" x14ac:dyDescent="0.4">
      <c r="F827" t="s">
        <v>1691</v>
      </c>
      <c r="G827" t="s">
        <v>1690</v>
      </c>
    </row>
    <row r="828" spans="6:7" x14ac:dyDescent="0.4">
      <c r="F828" t="s">
        <v>1693</v>
      </c>
      <c r="G828" t="s">
        <v>1692</v>
      </c>
    </row>
    <row r="829" spans="6:7" x14ac:dyDescent="0.4">
      <c r="F829" t="s">
        <v>1695</v>
      </c>
      <c r="G829" t="s">
        <v>1694</v>
      </c>
    </row>
    <row r="830" spans="6:7" x14ac:dyDescent="0.4">
      <c r="F830" t="s">
        <v>1697</v>
      </c>
      <c r="G830" t="s">
        <v>1696</v>
      </c>
    </row>
    <row r="831" spans="6:7" x14ac:dyDescent="0.4">
      <c r="F831" t="s">
        <v>1699</v>
      </c>
      <c r="G831" t="s">
        <v>1698</v>
      </c>
    </row>
    <row r="832" spans="6:7" x14ac:dyDescent="0.4">
      <c r="F832" t="s">
        <v>1701</v>
      </c>
      <c r="G832" t="s">
        <v>1700</v>
      </c>
    </row>
    <row r="833" spans="6:7" x14ac:dyDescent="0.4">
      <c r="F833" t="s">
        <v>1703</v>
      </c>
      <c r="G833" t="s">
        <v>1702</v>
      </c>
    </row>
    <row r="834" spans="6:7" x14ac:dyDescent="0.4">
      <c r="F834" t="s">
        <v>1705</v>
      </c>
      <c r="G834" t="s">
        <v>1704</v>
      </c>
    </row>
    <row r="835" spans="6:7" x14ac:dyDescent="0.4">
      <c r="F835" t="s">
        <v>1707</v>
      </c>
      <c r="G835" t="s">
        <v>1706</v>
      </c>
    </row>
    <row r="836" spans="6:7" x14ac:dyDescent="0.4">
      <c r="F836" t="s">
        <v>1709</v>
      </c>
      <c r="G836" t="s">
        <v>1708</v>
      </c>
    </row>
    <row r="837" spans="6:7" x14ac:dyDescent="0.4">
      <c r="F837" t="s">
        <v>1711</v>
      </c>
      <c r="G837" t="s">
        <v>1710</v>
      </c>
    </row>
    <row r="838" spans="6:7" x14ac:dyDescent="0.4">
      <c r="F838" t="s">
        <v>1713</v>
      </c>
      <c r="G838" t="s">
        <v>1712</v>
      </c>
    </row>
    <row r="839" spans="6:7" x14ac:dyDescent="0.4">
      <c r="F839" t="s">
        <v>1715</v>
      </c>
      <c r="G839" t="s">
        <v>1714</v>
      </c>
    </row>
    <row r="840" spans="6:7" x14ac:dyDescent="0.4">
      <c r="F840" t="s">
        <v>1717</v>
      </c>
      <c r="G840" t="s">
        <v>1716</v>
      </c>
    </row>
    <row r="841" spans="6:7" x14ac:dyDescent="0.4">
      <c r="F841" t="s">
        <v>1847</v>
      </c>
      <c r="G841" t="s">
        <v>1718</v>
      </c>
    </row>
    <row r="842" spans="6:7" x14ac:dyDescent="0.4">
      <c r="F842" s="1" t="s">
        <v>1826</v>
      </c>
      <c r="G842" s="1" t="s">
        <v>1777</v>
      </c>
    </row>
    <row r="843" spans="6:7" x14ac:dyDescent="0.4">
      <c r="F843" t="s">
        <v>1848</v>
      </c>
      <c r="G843" t="s">
        <v>1719</v>
      </c>
    </row>
    <row r="844" spans="6:7" x14ac:dyDescent="0.4">
      <c r="F844" s="1" t="s">
        <v>1827</v>
      </c>
      <c r="G844" s="1" t="s">
        <v>1778</v>
      </c>
    </row>
    <row r="845" spans="6:7" x14ac:dyDescent="0.4">
      <c r="F845" t="s">
        <v>1849</v>
      </c>
      <c r="G845" t="s">
        <v>1720</v>
      </c>
    </row>
    <row r="846" spans="6:7" x14ac:dyDescent="0.4">
      <c r="F846" s="1" t="s">
        <v>1828</v>
      </c>
      <c r="G846" s="1" t="s">
        <v>1779</v>
      </c>
    </row>
    <row r="847" spans="6:7" x14ac:dyDescent="0.4">
      <c r="F847" t="s">
        <v>1722</v>
      </c>
      <c r="G847" t="s">
        <v>1721</v>
      </c>
    </row>
    <row r="848" spans="6:7" x14ac:dyDescent="0.4">
      <c r="F848" t="s">
        <v>1724</v>
      </c>
      <c r="G848" t="s">
        <v>1723</v>
      </c>
    </row>
    <row r="849" spans="6:7" x14ac:dyDescent="0.4">
      <c r="F849" t="s">
        <v>1726</v>
      </c>
      <c r="G849" t="s">
        <v>1725</v>
      </c>
    </row>
    <row r="850" spans="6:7" x14ac:dyDescent="0.4">
      <c r="F850" t="s">
        <v>1728</v>
      </c>
      <c r="G850" t="s">
        <v>1727</v>
      </c>
    </row>
    <row r="851" spans="6:7" x14ac:dyDescent="0.4">
      <c r="F851" t="s">
        <v>1730</v>
      </c>
      <c r="G851" t="s">
        <v>1729</v>
      </c>
    </row>
    <row r="852" spans="6:7" x14ac:dyDescent="0.4">
      <c r="F852" t="s">
        <v>1732</v>
      </c>
      <c r="G852" t="s">
        <v>1731</v>
      </c>
    </row>
    <row r="853" spans="6:7" x14ac:dyDescent="0.4">
      <c r="F853" t="s">
        <v>1734</v>
      </c>
      <c r="G853" t="s">
        <v>1733</v>
      </c>
    </row>
    <row r="854" spans="6:7" x14ac:dyDescent="0.4">
      <c r="F854" t="s">
        <v>1736</v>
      </c>
      <c r="G854" t="s">
        <v>1735</v>
      </c>
    </row>
    <row r="855" spans="6:7" x14ac:dyDescent="0.4">
      <c r="F855" t="s">
        <v>1738</v>
      </c>
      <c r="G855" t="s">
        <v>1737</v>
      </c>
    </row>
    <row r="856" spans="6:7" x14ac:dyDescent="0.4">
      <c r="F856" t="s">
        <v>1740</v>
      </c>
      <c r="G856" t="s">
        <v>1739</v>
      </c>
    </row>
    <row r="857" spans="6:7" x14ac:dyDescent="0.4">
      <c r="F857" t="s">
        <v>1742</v>
      </c>
      <c r="G857" t="s">
        <v>1741</v>
      </c>
    </row>
    <row r="858" spans="6:7" x14ac:dyDescent="0.4">
      <c r="F858" t="s">
        <v>1744</v>
      </c>
      <c r="G858" t="s">
        <v>1743</v>
      </c>
    </row>
    <row r="859" spans="6:7" x14ac:dyDescent="0.4">
      <c r="F859" t="s">
        <v>1746</v>
      </c>
      <c r="G859" t="s">
        <v>1745</v>
      </c>
    </row>
    <row r="860" spans="6:7" x14ac:dyDescent="0.4">
      <c r="F860" t="s">
        <v>1748</v>
      </c>
      <c r="G860" t="s">
        <v>1747</v>
      </c>
    </row>
    <row r="861" spans="6:7" x14ac:dyDescent="0.4">
      <c r="F861" t="s">
        <v>1750</v>
      </c>
      <c r="G861" t="s">
        <v>1749</v>
      </c>
    </row>
    <row r="862" spans="6:7" x14ac:dyDescent="0.4">
      <c r="F862" t="s">
        <v>1752</v>
      </c>
      <c r="G862" t="s">
        <v>1751</v>
      </c>
    </row>
    <row r="863" spans="6:7" x14ac:dyDescent="0.4">
      <c r="F863" t="s">
        <v>1850</v>
      </c>
      <c r="G863" t="s">
        <v>1753</v>
      </c>
    </row>
  </sheetData>
  <phoneticPr fontId="18"/>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topLeftCell="E1" workbookViewId="0">
      <selection activeCell="E1" sqref="E1"/>
    </sheetView>
  </sheetViews>
  <sheetFormatPr defaultColWidth="8.625" defaultRowHeight="18.75" x14ac:dyDescent="0.4"/>
  <cols>
    <col min="1" max="1" width="8.375" customWidth="1"/>
    <col min="2" max="2" width="8.625" customWidth="1"/>
  </cols>
  <sheetData>
    <row r="1" spans="1:26" x14ac:dyDescent="0.4">
      <c r="A1" s="1" t="s">
        <v>1781</v>
      </c>
      <c r="B1" s="1" t="s">
        <v>1782</v>
      </c>
      <c r="C1" s="1" t="s">
        <v>1803</v>
      </c>
      <c r="D1" s="1" t="s">
        <v>1783</v>
      </c>
      <c r="E1" s="1" t="s">
        <v>1784</v>
      </c>
      <c r="F1" s="1" t="s">
        <v>1785</v>
      </c>
      <c r="G1" s="1" t="s">
        <v>1786</v>
      </c>
      <c r="H1" s="1" t="s">
        <v>1787</v>
      </c>
      <c r="I1" s="1" t="s">
        <v>1788</v>
      </c>
      <c r="J1" s="1" t="s">
        <v>1789</v>
      </c>
      <c r="K1" s="1" t="s">
        <v>1790</v>
      </c>
      <c r="L1" s="1" t="s">
        <v>1804</v>
      </c>
      <c r="M1" s="1" t="s">
        <v>1791</v>
      </c>
      <c r="N1" s="1" t="s">
        <v>1792</v>
      </c>
      <c r="O1" s="1" t="s">
        <v>1793</v>
      </c>
      <c r="P1" s="1" t="s">
        <v>1807</v>
      </c>
      <c r="Q1" s="1" t="s">
        <v>1780</v>
      </c>
      <c r="R1" s="1" t="s">
        <v>1805</v>
      </c>
      <c r="S1" s="1" t="s">
        <v>1794</v>
      </c>
      <c r="T1" s="1" t="s">
        <v>1795</v>
      </c>
      <c r="U1" s="1" t="s">
        <v>1796</v>
      </c>
      <c r="V1" s="1" t="s">
        <v>1806</v>
      </c>
      <c r="W1" s="1" t="s">
        <v>1797</v>
      </c>
      <c r="X1" s="1" t="s">
        <v>1798</v>
      </c>
      <c r="Y1" s="1" t="s">
        <v>1799</v>
      </c>
      <c r="Z1" s="1" t="s">
        <v>1800</v>
      </c>
    </row>
    <row r="2" spans="1:26" x14ac:dyDescent="0.4">
      <c r="A2" t="s">
        <v>107</v>
      </c>
      <c r="B2" t="s">
        <v>130</v>
      </c>
      <c r="C2" t="s">
        <v>1853</v>
      </c>
      <c r="D2" t="s">
        <v>198</v>
      </c>
      <c r="E2" t="s">
        <v>213</v>
      </c>
      <c r="F2" t="s">
        <v>240</v>
      </c>
      <c r="G2" t="s">
        <v>291</v>
      </c>
      <c r="H2" t="s">
        <v>534</v>
      </c>
      <c r="I2" t="s">
        <v>583</v>
      </c>
      <c r="J2" t="s">
        <v>618</v>
      </c>
      <c r="K2" t="s">
        <v>629</v>
      </c>
      <c r="L2" t="s">
        <v>804</v>
      </c>
      <c r="M2" t="s">
        <v>961</v>
      </c>
      <c r="N2" t="s">
        <v>1044</v>
      </c>
      <c r="O2" t="s">
        <v>1095</v>
      </c>
      <c r="P2" t="s">
        <v>1182</v>
      </c>
      <c r="Q2" t="s">
        <v>1195</v>
      </c>
      <c r="R2" t="s">
        <v>1330</v>
      </c>
      <c r="S2" t="s">
        <v>1337</v>
      </c>
      <c r="T2" t="s">
        <v>1378</v>
      </c>
      <c r="U2" t="s">
        <v>1423</v>
      </c>
      <c r="V2" t="s">
        <v>1520</v>
      </c>
      <c r="W2" t="s">
        <v>1643</v>
      </c>
      <c r="X2" t="s">
        <v>1848</v>
      </c>
      <c r="Y2" t="s">
        <v>1849</v>
      </c>
      <c r="Z2" t="s">
        <v>1722</v>
      </c>
    </row>
    <row r="3" spans="1:26" x14ac:dyDescent="0.4">
      <c r="A3" t="s">
        <v>109</v>
      </c>
      <c r="B3" t="s">
        <v>132</v>
      </c>
      <c r="D3" t="s">
        <v>200</v>
      </c>
      <c r="E3" t="s">
        <v>215</v>
      </c>
      <c r="F3" t="s">
        <v>242</v>
      </c>
      <c r="G3" t="s">
        <v>293</v>
      </c>
      <c r="H3" t="s">
        <v>536</v>
      </c>
      <c r="I3" t="s">
        <v>585</v>
      </c>
      <c r="J3" t="s">
        <v>620</v>
      </c>
      <c r="K3" t="s">
        <v>631</v>
      </c>
      <c r="L3" t="s">
        <v>806</v>
      </c>
      <c r="M3" t="s">
        <v>963</v>
      </c>
      <c r="N3" t="s">
        <v>1046</v>
      </c>
      <c r="O3" t="s">
        <v>1097</v>
      </c>
      <c r="P3" t="s">
        <v>1184</v>
      </c>
      <c r="Q3" t="s">
        <v>1197</v>
      </c>
      <c r="R3" t="s">
        <v>1332</v>
      </c>
      <c r="S3" t="s">
        <v>1339</v>
      </c>
      <c r="T3" t="s">
        <v>1380</v>
      </c>
      <c r="U3" t="s">
        <v>1425</v>
      </c>
      <c r="V3" t="s">
        <v>1522</v>
      </c>
      <c r="W3" t="s">
        <v>1645</v>
      </c>
      <c r="Z3" t="s">
        <v>1724</v>
      </c>
    </row>
    <row r="4" spans="1:26" x14ac:dyDescent="0.4">
      <c r="A4" t="s">
        <v>111</v>
      </c>
      <c r="B4" t="s">
        <v>134</v>
      </c>
      <c r="D4" t="s">
        <v>202</v>
      </c>
      <c r="E4" t="s">
        <v>217</v>
      </c>
      <c r="F4" t="s">
        <v>244</v>
      </c>
      <c r="G4" t="s">
        <v>295</v>
      </c>
      <c r="H4" t="s">
        <v>538</v>
      </c>
      <c r="I4" t="s">
        <v>587</v>
      </c>
      <c r="J4" t="s">
        <v>622</v>
      </c>
      <c r="K4" t="s">
        <v>633</v>
      </c>
      <c r="L4" t="s">
        <v>808</v>
      </c>
      <c r="M4" t="s">
        <v>965</v>
      </c>
      <c r="N4" t="s">
        <v>1048</v>
      </c>
      <c r="O4" t="s">
        <v>1099</v>
      </c>
      <c r="P4" t="s">
        <v>1186</v>
      </c>
      <c r="Q4" t="s">
        <v>1199</v>
      </c>
      <c r="R4" t="s">
        <v>1334</v>
      </c>
      <c r="S4" t="s">
        <v>1341</v>
      </c>
      <c r="T4" t="s">
        <v>1382</v>
      </c>
      <c r="U4" t="s">
        <v>1427</v>
      </c>
      <c r="V4" t="s">
        <v>1524</v>
      </c>
      <c r="W4" t="s">
        <v>1647</v>
      </c>
      <c r="Z4" t="s">
        <v>1726</v>
      </c>
    </row>
    <row r="5" spans="1:26" x14ac:dyDescent="0.4">
      <c r="A5" t="s">
        <v>113</v>
      </c>
      <c r="B5" t="s">
        <v>136</v>
      </c>
      <c r="D5" t="s">
        <v>204</v>
      </c>
      <c r="E5" t="s">
        <v>219</v>
      </c>
      <c r="F5" t="s">
        <v>246</v>
      </c>
      <c r="G5" t="s">
        <v>297</v>
      </c>
      <c r="H5" t="s">
        <v>540</v>
      </c>
      <c r="I5" t="s">
        <v>589</v>
      </c>
      <c r="J5" t="s">
        <v>624</v>
      </c>
      <c r="K5" t="s">
        <v>635</v>
      </c>
      <c r="L5" t="s">
        <v>810</v>
      </c>
      <c r="M5" t="s">
        <v>967</v>
      </c>
      <c r="N5" t="s">
        <v>1050</v>
      </c>
      <c r="O5" t="s">
        <v>1101</v>
      </c>
      <c r="P5" t="s">
        <v>1188</v>
      </c>
      <c r="Q5" t="s">
        <v>1201</v>
      </c>
      <c r="R5" t="s">
        <v>1842</v>
      </c>
      <c r="S5" t="s">
        <v>1343</v>
      </c>
      <c r="T5" t="s">
        <v>1384</v>
      </c>
      <c r="U5" t="s">
        <v>1429</v>
      </c>
      <c r="V5" t="s">
        <v>1526</v>
      </c>
      <c r="W5" t="s">
        <v>1649</v>
      </c>
      <c r="Z5" t="s">
        <v>1728</v>
      </c>
    </row>
    <row r="6" spans="1:26" x14ac:dyDescent="0.4">
      <c r="A6" t="s">
        <v>115</v>
      </c>
      <c r="B6" t="s">
        <v>138</v>
      </c>
      <c r="D6" t="s">
        <v>206</v>
      </c>
      <c r="E6" t="s">
        <v>221</v>
      </c>
      <c r="F6" t="s">
        <v>248</v>
      </c>
      <c r="G6" t="s">
        <v>299</v>
      </c>
      <c r="H6" t="s">
        <v>542</v>
      </c>
      <c r="I6" t="s">
        <v>591</v>
      </c>
      <c r="J6" t="s">
        <v>626</v>
      </c>
      <c r="K6" t="s">
        <v>637</v>
      </c>
      <c r="L6" t="s">
        <v>812</v>
      </c>
      <c r="M6" t="s">
        <v>969</v>
      </c>
      <c r="N6" t="s">
        <v>1052</v>
      </c>
      <c r="O6" t="s">
        <v>1103</v>
      </c>
      <c r="P6" t="s">
        <v>1190</v>
      </c>
      <c r="Q6" t="s">
        <v>1203</v>
      </c>
      <c r="S6" t="s">
        <v>1345</v>
      </c>
      <c r="T6" t="s">
        <v>1386</v>
      </c>
      <c r="U6" t="s">
        <v>1431</v>
      </c>
      <c r="V6" t="s">
        <v>1528</v>
      </c>
      <c r="W6" t="s">
        <v>1651</v>
      </c>
      <c r="Z6" t="s">
        <v>1730</v>
      </c>
    </row>
    <row r="7" spans="1:26" x14ac:dyDescent="0.4">
      <c r="A7" t="s">
        <v>117</v>
      </c>
      <c r="B7" t="s">
        <v>140</v>
      </c>
      <c r="D7" t="s">
        <v>208</v>
      </c>
      <c r="E7" t="s">
        <v>223</v>
      </c>
      <c r="F7" t="s">
        <v>250</v>
      </c>
      <c r="G7" t="s">
        <v>301</v>
      </c>
      <c r="H7" t="s">
        <v>544</v>
      </c>
      <c r="I7" t="s">
        <v>593</v>
      </c>
      <c r="J7" t="s">
        <v>1860</v>
      </c>
      <c r="K7" t="s">
        <v>639</v>
      </c>
      <c r="L7" t="s">
        <v>814</v>
      </c>
      <c r="M7" t="s">
        <v>971</v>
      </c>
      <c r="N7" t="s">
        <v>1054</v>
      </c>
      <c r="O7" t="s">
        <v>1105</v>
      </c>
      <c r="P7" t="s">
        <v>1192</v>
      </c>
      <c r="Q7" t="s">
        <v>1205</v>
      </c>
      <c r="S7" t="s">
        <v>1347</v>
      </c>
      <c r="T7" t="s">
        <v>1388</v>
      </c>
      <c r="U7" t="s">
        <v>1433</v>
      </c>
      <c r="V7" t="s">
        <v>1530</v>
      </c>
      <c r="W7" t="s">
        <v>1653</v>
      </c>
      <c r="Z7" t="s">
        <v>1732</v>
      </c>
    </row>
    <row r="8" spans="1:26" x14ac:dyDescent="0.4">
      <c r="A8" t="s">
        <v>119</v>
      </c>
      <c r="B8" t="s">
        <v>142</v>
      </c>
      <c r="D8" t="s">
        <v>210</v>
      </c>
      <c r="E8" t="s">
        <v>225</v>
      </c>
      <c r="F8" t="s">
        <v>252</v>
      </c>
      <c r="G8" t="s">
        <v>303</v>
      </c>
      <c r="H8" t="s">
        <v>546</v>
      </c>
      <c r="I8" t="s">
        <v>595</v>
      </c>
      <c r="K8" t="s">
        <v>641</v>
      </c>
      <c r="L8" t="s">
        <v>816</v>
      </c>
      <c r="M8" t="s">
        <v>973</v>
      </c>
      <c r="N8" t="s">
        <v>1056</v>
      </c>
      <c r="O8" t="s">
        <v>1107</v>
      </c>
      <c r="P8" t="s">
        <v>1840</v>
      </c>
      <c r="Q8" t="s">
        <v>1207</v>
      </c>
      <c r="S8" t="s">
        <v>1349</v>
      </c>
      <c r="T8" t="s">
        <v>1390</v>
      </c>
      <c r="U8" t="s">
        <v>1435</v>
      </c>
      <c r="V8" t="s">
        <v>1532</v>
      </c>
      <c r="W8" t="s">
        <v>1655</v>
      </c>
      <c r="Z8" t="s">
        <v>1734</v>
      </c>
    </row>
    <row r="9" spans="1:26" x14ac:dyDescent="0.4">
      <c r="A9" t="s">
        <v>121</v>
      </c>
      <c r="B9" t="s">
        <v>144</v>
      </c>
      <c r="D9" t="s">
        <v>1854</v>
      </c>
      <c r="E9" t="s">
        <v>227</v>
      </c>
      <c r="F9" t="s">
        <v>254</v>
      </c>
      <c r="G9" t="s">
        <v>305</v>
      </c>
      <c r="H9" t="s">
        <v>548</v>
      </c>
      <c r="I9" t="s">
        <v>597</v>
      </c>
      <c r="K9" t="s">
        <v>643</v>
      </c>
      <c r="L9" t="s">
        <v>818</v>
      </c>
      <c r="M9" t="s">
        <v>975</v>
      </c>
      <c r="N9" t="s">
        <v>1058</v>
      </c>
      <c r="O9" t="s">
        <v>1109</v>
      </c>
      <c r="Q9" t="s">
        <v>1209</v>
      </c>
      <c r="S9" t="s">
        <v>1351</v>
      </c>
      <c r="T9" t="s">
        <v>1392</v>
      </c>
      <c r="U9" t="s">
        <v>1437</v>
      </c>
      <c r="V9" t="s">
        <v>1534</v>
      </c>
      <c r="W9" t="s">
        <v>1657</v>
      </c>
      <c r="Z9" t="s">
        <v>1736</v>
      </c>
    </row>
    <row r="10" spans="1:26" x14ac:dyDescent="0.4">
      <c r="A10" t="s">
        <v>123</v>
      </c>
      <c r="B10" t="s">
        <v>146</v>
      </c>
      <c r="E10" t="s">
        <v>229</v>
      </c>
      <c r="F10" t="s">
        <v>256</v>
      </c>
      <c r="G10" t="s">
        <v>307</v>
      </c>
      <c r="H10" t="s">
        <v>550</v>
      </c>
      <c r="I10" t="s">
        <v>599</v>
      </c>
      <c r="K10" t="s">
        <v>645</v>
      </c>
      <c r="L10" t="s">
        <v>820</v>
      </c>
      <c r="M10" t="s">
        <v>977</v>
      </c>
      <c r="N10" t="s">
        <v>1060</v>
      </c>
      <c r="O10" t="s">
        <v>1111</v>
      </c>
      <c r="Q10" t="s">
        <v>1211</v>
      </c>
      <c r="S10" t="s">
        <v>1353</v>
      </c>
      <c r="T10" t="s">
        <v>1394</v>
      </c>
      <c r="U10" t="s">
        <v>1439</v>
      </c>
      <c r="V10" t="s">
        <v>1536</v>
      </c>
      <c r="W10" t="s">
        <v>1659</v>
      </c>
      <c r="Z10" t="s">
        <v>1738</v>
      </c>
    </row>
    <row r="11" spans="1:26" x14ac:dyDescent="0.4">
      <c r="A11" t="s">
        <v>125</v>
      </c>
      <c r="B11" t="s">
        <v>148</v>
      </c>
      <c r="E11" t="s">
        <v>231</v>
      </c>
      <c r="F11" t="s">
        <v>258</v>
      </c>
      <c r="G11" t="s">
        <v>309</v>
      </c>
      <c r="H11" t="s">
        <v>552</v>
      </c>
      <c r="I11" t="s">
        <v>601</v>
      </c>
      <c r="K11" t="s">
        <v>647</v>
      </c>
      <c r="L11" t="s">
        <v>822</v>
      </c>
      <c r="M11" t="s">
        <v>979</v>
      </c>
      <c r="N11" t="s">
        <v>1062</v>
      </c>
      <c r="O11" t="s">
        <v>1113</v>
      </c>
      <c r="Q11" t="s">
        <v>1213</v>
      </c>
      <c r="S11" t="s">
        <v>1355</v>
      </c>
      <c r="T11" t="s">
        <v>1396</v>
      </c>
      <c r="U11" t="s">
        <v>1441</v>
      </c>
      <c r="V11" t="s">
        <v>1538</v>
      </c>
      <c r="W11" t="s">
        <v>1661</v>
      </c>
      <c r="Z11" t="s">
        <v>1740</v>
      </c>
    </row>
    <row r="12" spans="1:26" x14ac:dyDescent="0.4">
      <c r="A12" t="s">
        <v>127</v>
      </c>
      <c r="B12" t="s">
        <v>150</v>
      </c>
      <c r="E12" t="s">
        <v>233</v>
      </c>
      <c r="F12" t="s">
        <v>260</v>
      </c>
      <c r="G12" t="s">
        <v>311</v>
      </c>
      <c r="H12" t="s">
        <v>554</v>
      </c>
      <c r="I12" t="s">
        <v>603</v>
      </c>
      <c r="K12" t="s">
        <v>649</v>
      </c>
      <c r="L12" t="s">
        <v>824</v>
      </c>
      <c r="M12" t="s">
        <v>981</v>
      </c>
      <c r="N12" t="s">
        <v>1064</v>
      </c>
      <c r="O12" t="s">
        <v>1115</v>
      </c>
      <c r="Q12" t="s">
        <v>1215</v>
      </c>
      <c r="S12" t="s">
        <v>1357</v>
      </c>
      <c r="T12" t="s">
        <v>1398</v>
      </c>
      <c r="U12" t="s">
        <v>1443</v>
      </c>
      <c r="V12" t="s">
        <v>1540</v>
      </c>
      <c r="W12" t="s">
        <v>1663</v>
      </c>
      <c r="Z12" t="s">
        <v>1742</v>
      </c>
    </row>
    <row r="13" spans="1:26" x14ac:dyDescent="0.4">
      <c r="A13" t="s">
        <v>1851</v>
      </c>
      <c r="B13" t="s">
        <v>152</v>
      </c>
      <c r="E13" t="s">
        <v>235</v>
      </c>
      <c r="F13" t="s">
        <v>262</v>
      </c>
      <c r="G13" t="s">
        <v>313</v>
      </c>
      <c r="H13" t="s">
        <v>556</v>
      </c>
      <c r="I13" t="s">
        <v>605</v>
      </c>
      <c r="K13" t="s">
        <v>651</v>
      </c>
      <c r="L13" t="s">
        <v>826</v>
      </c>
      <c r="M13" t="s">
        <v>983</v>
      </c>
      <c r="N13" t="s">
        <v>1066</v>
      </c>
      <c r="O13" t="s">
        <v>1117</v>
      </c>
      <c r="Q13" t="s">
        <v>1217</v>
      </c>
      <c r="S13" t="s">
        <v>1359</v>
      </c>
      <c r="T13" t="s">
        <v>1400</v>
      </c>
      <c r="U13" t="s">
        <v>1445</v>
      </c>
      <c r="V13" t="s">
        <v>1542</v>
      </c>
      <c r="W13" t="s">
        <v>1665</v>
      </c>
      <c r="Z13" t="s">
        <v>1744</v>
      </c>
    </row>
    <row r="14" spans="1:26" x14ac:dyDescent="0.4">
      <c r="B14" t="s">
        <v>154</v>
      </c>
      <c r="E14" t="s">
        <v>237</v>
      </c>
      <c r="F14" t="s">
        <v>264</v>
      </c>
      <c r="G14" t="s">
        <v>315</v>
      </c>
      <c r="H14" t="s">
        <v>558</v>
      </c>
      <c r="I14" t="s">
        <v>607</v>
      </c>
      <c r="K14" t="s">
        <v>653</v>
      </c>
      <c r="L14" t="s">
        <v>828</v>
      </c>
      <c r="M14" t="s">
        <v>985</v>
      </c>
      <c r="N14" t="s">
        <v>1068</v>
      </c>
      <c r="O14" t="s">
        <v>1119</v>
      </c>
      <c r="Q14" t="s">
        <v>1219</v>
      </c>
      <c r="S14" t="s">
        <v>1361</v>
      </c>
      <c r="T14" t="s">
        <v>1402</v>
      </c>
      <c r="U14" t="s">
        <v>1447</v>
      </c>
      <c r="V14" t="s">
        <v>1544</v>
      </c>
      <c r="W14" t="s">
        <v>1667</v>
      </c>
      <c r="Z14" t="s">
        <v>1746</v>
      </c>
    </row>
    <row r="15" spans="1:26" x14ac:dyDescent="0.4">
      <c r="B15" t="s">
        <v>156</v>
      </c>
      <c r="E15" t="s">
        <v>1855</v>
      </c>
      <c r="F15" t="s">
        <v>266</v>
      </c>
      <c r="G15" t="s">
        <v>317</v>
      </c>
      <c r="H15" t="s">
        <v>560</v>
      </c>
      <c r="I15" t="s">
        <v>609</v>
      </c>
      <c r="K15" t="s">
        <v>655</v>
      </c>
      <c r="L15" t="s">
        <v>830</v>
      </c>
      <c r="M15" t="s">
        <v>987</v>
      </c>
      <c r="N15" t="s">
        <v>1070</v>
      </c>
      <c r="O15" t="s">
        <v>1121</v>
      </c>
      <c r="Q15" t="s">
        <v>1221</v>
      </c>
      <c r="S15" t="s">
        <v>1363</v>
      </c>
      <c r="T15" t="s">
        <v>1404</v>
      </c>
      <c r="U15" t="s">
        <v>1449</v>
      </c>
      <c r="V15" t="s">
        <v>1546</v>
      </c>
      <c r="W15" t="s">
        <v>1669</v>
      </c>
      <c r="Z15" t="s">
        <v>1748</v>
      </c>
    </row>
    <row r="16" spans="1:26" x14ac:dyDescent="0.4">
      <c r="B16" t="s">
        <v>158</v>
      </c>
      <c r="F16" t="s">
        <v>268</v>
      </c>
      <c r="G16" t="s">
        <v>319</v>
      </c>
      <c r="H16" t="s">
        <v>562</v>
      </c>
      <c r="I16" t="s">
        <v>611</v>
      </c>
      <c r="K16" t="s">
        <v>657</v>
      </c>
      <c r="L16" t="s">
        <v>832</v>
      </c>
      <c r="M16" t="s">
        <v>989</v>
      </c>
      <c r="N16" t="s">
        <v>1072</v>
      </c>
      <c r="O16" t="s">
        <v>1123</v>
      </c>
      <c r="Q16" t="s">
        <v>1223</v>
      </c>
      <c r="S16" t="s">
        <v>1365</v>
      </c>
      <c r="T16" t="s">
        <v>1406</v>
      </c>
      <c r="U16" t="s">
        <v>1451</v>
      </c>
      <c r="V16" t="s">
        <v>1548</v>
      </c>
      <c r="W16" t="s">
        <v>1671</v>
      </c>
      <c r="Z16" t="s">
        <v>1750</v>
      </c>
    </row>
    <row r="17" spans="2:26" x14ac:dyDescent="0.4">
      <c r="B17" t="s">
        <v>160</v>
      </c>
      <c r="F17" t="s">
        <v>270</v>
      </c>
      <c r="G17" t="s">
        <v>321</v>
      </c>
      <c r="H17" t="s">
        <v>564</v>
      </c>
      <c r="I17" t="s">
        <v>613</v>
      </c>
      <c r="K17" t="s">
        <v>659</v>
      </c>
      <c r="L17" t="s">
        <v>834</v>
      </c>
      <c r="M17" t="s">
        <v>991</v>
      </c>
      <c r="N17" t="s">
        <v>1074</v>
      </c>
      <c r="O17" t="s">
        <v>1125</v>
      </c>
      <c r="Q17" t="s">
        <v>1225</v>
      </c>
      <c r="S17" t="s">
        <v>1367</v>
      </c>
      <c r="T17" t="s">
        <v>1408</v>
      </c>
      <c r="U17" t="s">
        <v>1453</v>
      </c>
      <c r="V17" t="s">
        <v>1550</v>
      </c>
      <c r="W17" t="s">
        <v>1673</v>
      </c>
      <c r="Z17" t="s">
        <v>1752</v>
      </c>
    </row>
    <row r="18" spans="2:26" x14ac:dyDescent="0.4">
      <c r="B18" t="s">
        <v>162</v>
      </c>
      <c r="F18" t="s">
        <v>272</v>
      </c>
      <c r="G18" t="s">
        <v>323</v>
      </c>
      <c r="H18" t="s">
        <v>566</v>
      </c>
      <c r="I18" t="s">
        <v>615</v>
      </c>
      <c r="K18" t="s">
        <v>661</v>
      </c>
      <c r="L18" t="s">
        <v>836</v>
      </c>
      <c r="M18" t="s">
        <v>993</v>
      </c>
      <c r="N18" t="s">
        <v>1076</v>
      </c>
      <c r="O18" t="s">
        <v>1127</v>
      </c>
      <c r="Q18" t="s">
        <v>1227</v>
      </c>
      <c r="S18" t="s">
        <v>1369</v>
      </c>
      <c r="T18" t="s">
        <v>1410</v>
      </c>
      <c r="U18" t="s">
        <v>1455</v>
      </c>
      <c r="V18" t="s">
        <v>1552</v>
      </c>
      <c r="W18" t="s">
        <v>1675</v>
      </c>
      <c r="Z18" t="s">
        <v>1850</v>
      </c>
    </row>
    <row r="19" spans="2:26" x14ac:dyDescent="0.4">
      <c r="B19" t="s">
        <v>164</v>
      </c>
      <c r="F19" t="s">
        <v>274</v>
      </c>
      <c r="G19" t="s">
        <v>325</v>
      </c>
      <c r="H19" t="s">
        <v>568</v>
      </c>
      <c r="I19" t="s">
        <v>1859</v>
      </c>
      <c r="K19" t="s">
        <v>663</v>
      </c>
      <c r="L19" t="s">
        <v>838</v>
      </c>
      <c r="M19" t="s">
        <v>995</v>
      </c>
      <c r="N19" t="s">
        <v>1078</v>
      </c>
      <c r="O19" t="s">
        <v>1129</v>
      </c>
      <c r="Q19" t="s">
        <v>1229</v>
      </c>
      <c r="S19" t="s">
        <v>1371</v>
      </c>
      <c r="T19" t="s">
        <v>1412</v>
      </c>
      <c r="U19" t="s">
        <v>1457</v>
      </c>
      <c r="V19" t="s">
        <v>1554</v>
      </c>
      <c r="W19" t="s">
        <v>1677</v>
      </c>
    </row>
    <row r="20" spans="2:26" x14ac:dyDescent="0.4">
      <c r="B20" t="s">
        <v>166</v>
      </c>
      <c r="F20" t="s">
        <v>276</v>
      </c>
      <c r="G20" t="s">
        <v>327</v>
      </c>
      <c r="H20" t="s">
        <v>570</v>
      </c>
      <c r="K20" t="s">
        <v>665</v>
      </c>
      <c r="L20" t="s">
        <v>840</v>
      </c>
      <c r="M20" t="s">
        <v>997</v>
      </c>
      <c r="N20" t="s">
        <v>1080</v>
      </c>
      <c r="O20" t="s">
        <v>1131</v>
      </c>
      <c r="Q20" t="s">
        <v>1231</v>
      </c>
      <c r="S20" t="s">
        <v>1373</v>
      </c>
      <c r="T20" t="s">
        <v>1414</v>
      </c>
      <c r="U20" t="s">
        <v>1459</v>
      </c>
      <c r="V20" t="s">
        <v>1556</v>
      </c>
      <c r="W20" t="s">
        <v>1679</v>
      </c>
    </row>
    <row r="21" spans="2:26" x14ac:dyDescent="0.4">
      <c r="B21" t="s">
        <v>168</v>
      </c>
      <c r="F21" t="s">
        <v>278</v>
      </c>
      <c r="G21" t="s">
        <v>329</v>
      </c>
      <c r="H21" t="s">
        <v>572</v>
      </c>
      <c r="K21" t="s">
        <v>667</v>
      </c>
      <c r="L21" t="s">
        <v>842</v>
      </c>
      <c r="M21" t="s">
        <v>999</v>
      </c>
      <c r="N21" t="s">
        <v>1082</v>
      </c>
      <c r="O21" t="s">
        <v>1133</v>
      </c>
      <c r="Q21" t="s">
        <v>1233</v>
      </c>
      <c r="S21" t="s">
        <v>1375</v>
      </c>
      <c r="T21" t="s">
        <v>1416</v>
      </c>
      <c r="U21" t="s">
        <v>1461</v>
      </c>
      <c r="V21" t="s">
        <v>1558</v>
      </c>
      <c r="W21" t="s">
        <v>1681</v>
      </c>
    </row>
    <row r="22" spans="2:26" x14ac:dyDescent="0.4">
      <c r="B22" t="s">
        <v>170</v>
      </c>
      <c r="F22" t="s">
        <v>280</v>
      </c>
      <c r="G22" t="s">
        <v>331</v>
      </c>
      <c r="H22" t="s">
        <v>574</v>
      </c>
      <c r="K22" t="s">
        <v>669</v>
      </c>
      <c r="L22" t="s">
        <v>844</v>
      </c>
      <c r="M22" t="s">
        <v>1001</v>
      </c>
      <c r="N22" t="s">
        <v>1084</v>
      </c>
      <c r="O22" t="s">
        <v>1135</v>
      </c>
      <c r="Q22" t="s">
        <v>1235</v>
      </c>
      <c r="S22" t="s">
        <v>1843</v>
      </c>
      <c r="T22" t="s">
        <v>1418</v>
      </c>
      <c r="U22" t="s">
        <v>1463</v>
      </c>
      <c r="V22" t="s">
        <v>1560</v>
      </c>
      <c r="W22" t="s">
        <v>1683</v>
      </c>
    </row>
    <row r="23" spans="2:26" x14ac:dyDescent="0.4">
      <c r="B23" t="s">
        <v>172</v>
      </c>
      <c r="F23" t="s">
        <v>282</v>
      </c>
      <c r="G23" t="s">
        <v>333</v>
      </c>
      <c r="H23" t="s">
        <v>576</v>
      </c>
      <c r="K23" t="s">
        <v>671</v>
      </c>
      <c r="L23" t="s">
        <v>846</v>
      </c>
      <c r="M23" t="s">
        <v>1003</v>
      </c>
      <c r="N23" t="s">
        <v>1086</v>
      </c>
      <c r="O23" t="s">
        <v>1137</v>
      </c>
      <c r="Q23" t="s">
        <v>1237</v>
      </c>
      <c r="T23" t="s">
        <v>1420</v>
      </c>
      <c r="U23" t="s">
        <v>1465</v>
      </c>
      <c r="V23" t="s">
        <v>1562</v>
      </c>
      <c r="W23" t="s">
        <v>1685</v>
      </c>
    </row>
    <row r="24" spans="2:26" x14ac:dyDescent="0.4">
      <c r="B24" t="s">
        <v>174</v>
      </c>
      <c r="F24" t="s">
        <v>284</v>
      </c>
      <c r="G24" t="s">
        <v>335</v>
      </c>
      <c r="H24" t="s">
        <v>578</v>
      </c>
      <c r="K24" t="s">
        <v>673</v>
      </c>
      <c r="L24" t="s">
        <v>848</v>
      </c>
      <c r="M24" t="s">
        <v>1005</v>
      </c>
      <c r="N24" t="s">
        <v>1088</v>
      </c>
      <c r="O24" t="s">
        <v>1139</v>
      </c>
      <c r="Q24" t="s">
        <v>1239</v>
      </c>
      <c r="T24" t="s">
        <v>1844</v>
      </c>
      <c r="U24" t="s">
        <v>1467</v>
      </c>
      <c r="V24" t="s">
        <v>1564</v>
      </c>
      <c r="W24" t="s">
        <v>1687</v>
      </c>
    </row>
    <row r="25" spans="2:26" x14ac:dyDescent="0.4">
      <c r="B25" t="s">
        <v>176</v>
      </c>
      <c r="F25" t="s">
        <v>286</v>
      </c>
      <c r="G25" t="s">
        <v>337</v>
      </c>
      <c r="H25" t="s">
        <v>580</v>
      </c>
      <c r="K25" t="s">
        <v>675</v>
      </c>
      <c r="L25" t="s">
        <v>850</v>
      </c>
      <c r="M25" t="s">
        <v>1007</v>
      </c>
      <c r="N25" t="s">
        <v>1090</v>
      </c>
      <c r="O25" t="s">
        <v>1141</v>
      </c>
      <c r="Q25" t="s">
        <v>1241</v>
      </c>
      <c r="U25" t="s">
        <v>1469</v>
      </c>
      <c r="V25" t="s">
        <v>1566</v>
      </c>
      <c r="W25" t="s">
        <v>1689</v>
      </c>
    </row>
    <row r="26" spans="2:26" x14ac:dyDescent="0.4">
      <c r="B26" t="s">
        <v>178</v>
      </c>
      <c r="F26" t="s">
        <v>288</v>
      </c>
      <c r="G26" t="s">
        <v>339</v>
      </c>
      <c r="H26" t="s">
        <v>1858</v>
      </c>
      <c r="K26" t="s">
        <v>677</v>
      </c>
      <c r="L26" t="s">
        <v>852</v>
      </c>
      <c r="M26" t="s">
        <v>1009</v>
      </c>
      <c r="N26" t="s">
        <v>1092</v>
      </c>
      <c r="O26" t="s">
        <v>1143</v>
      </c>
      <c r="Q26" t="s">
        <v>1243</v>
      </c>
      <c r="U26" t="s">
        <v>1471</v>
      </c>
      <c r="V26" t="s">
        <v>1568</v>
      </c>
      <c r="W26" t="s">
        <v>1691</v>
      </c>
    </row>
    <row r="27" spans="2:26" x14ac:dyDescent="0.4">
      <c r="B27" t="s">
        <v>180</v>
      </c>
      <c r="F27" t="s">
        <v>1856</v>
      </c>
      <c r="G27" t="s">
        <v>341</v>
      </c>
      <c r="K27" t="s">
        <v>679</v>
      </c>
      <c r="L27" t="s">
        <v>854</v>
      </c>
      <c r="M27" t="s">
        <v>1011</v>
      </c>
      <c r="N27" t="s">
        <v>1838</v>
      </c>
      <c r="O27" t="s">
        <v>1145</v>
      </c>
      <c r="Q27" t="s">
        <v>1245</v>
      </c>
      <c r="U27" t="s">
        <v>1473</v>
      </c>
      <c r="V27" t="s">
        <v>1570</v>
      </c>
      <c r="W27" t="s">
        <v>1693</v>
      </c>
    </row>
    <row r="28" spans="2:26" x14ac:dyDescent="0.4">
      <c r="B28" t="s">
        <v>182</v>
      </c>
      <c r="G28" t="s">
        <v>343</v>
      </c>
      <c r="K28" t="s">
        <v>681</v>
      </c>
      <c r="L28" t="s">
        <v>856</v>
      </c>
      <c r="M28" t="s">
        <v>1013</v>
      </c>
      <c r="O28" t="s">
        <v>1147</v>
      </c>
      <c r="Q28" t="s">
        <v>1247</v>
      </c>
      <c r="U28" t="s">
        <v>1475</v>
      </c>
      <c r="V28" t="s">
        <v>1572</v>
      </c>
      <c r="W28" t="s">
        <v>1695</v>
      </c>
    </row>
    <row r="29" spans="2:26" x14ac:dyDescent="0.4">
      <c r="B29" t="s">
        <v>184</v>
      </c>
      <c r="G29" t="s">
        <v>345</v>
      </c>
      <c r="K29" t="s">
        <v>683</v>
      </c>
      <c r="L29" t="s">
        <v>858</v>
      </c>
      <c r="M29" t="s">
        <v>1015</v>
      </c>
      <c r="O29" t="s">
        <v>1149</v>
      </c>
      <c r="Q29" t="s">
        <v>1249</v>
      </c>
      <c r="U29" t="s">
        <v>1477</v>
      </c>
      <c r="V29" t="s">
        <v>1574</v>
      </c>
      <c r="W29" t="s">
        <v>1697</v>
      </c>
    </row>
    <row r="30" spans="2:26" x14ac:dyDescent="0.4">
      <c r="B30" t="s">
        <v>186</v>
      </c>
      <c r="G30" t="s">
        <v>347</v>
      </c>
      <c r="K30" t="s">
        <v>685</v>
      </c>
      <c r="L30" t="s">
        <v>860</v>
      </c>
      <c r="M30" t="s">
        <v>1017</v>
      </c>
      <c r="O30" t="s">
        <v>1151</v>
      </c>
      <c r="Q30" t="s">
        <v>1251</v>
      </c>
      <c r="U30" t="s">
        <v>1479</v>
      </c>
      <c r="V30" t="s">
        <v>1576</v>
      </c>
      <c r="W30" t="s">
        <v>1699</v>
      </c>
    </row>
    <row r="31" spans="2:26" x14ac:dyDescent="0.4">
      <c r="B31" t="s">
        <v>188</v>
      </c>
      <c r="G31" t="s">
        <v>349</v>
      </c>
      <c r="K31" t="s">
        <v>687</v>
      </c>
      <c r="L31" t="s">
        <v>862</v>
      </c>
      <c r="M31" t="s">
        <v>1019</v>
      </c>
      <c r="O31" t="s">
        <v>1153</v>
      </c>
      <c r="Q31" t="s">
        <v>1253</v>
      </c>
      <c r="U31" t="s">
        <v>1481</v>
      </c>
      <c r="V31" t="s">
        <v>1578</v>
      </c>
      <c r="W31" t="s">
        <v>1701</v>
      </c>
    </row>
    <row r="32" spans="2:26" x14ac:dyDescent="0.4">
      <c r="B32" t="s">
        <v>190</v>
      </c>
      <c r="G32" t="s">
        <v>351</v>
      </c>
      <c r="K32" t="s">
        <v>689</v>
      </c>
      <c r="L32" t="s">
        <v>864</v>
      </c>
      <c r="M32" t="s">
        <v>1021</v>
      </c>
      <c r="O32" t="s">
        <v>1155</v>
      </c>
      <c r="Q32" t="s">
        <v>1255</v>
      </c>
      <c r="U32" t="s">
        <v>1483</v>
      </c>
      <c r="V32" t="s">
        <v>1580</v>
      </c>
      <c r="W32" t="s">
        <v>1703</v>
      </c>
    </row>
    <row r="33" spans="2:23" x14ac:dyDescent="0.4">
      <c r="B33" t="s">
        <v>192</v>
      </c>
      <c r="G33" t="s">
        <v>353</v>
      </c>
      <c r="K33" t="s">
        <v>691</v>
      </c>
      <c r="L33" t="s">
        <v>866</v>
      </c>
      <c r="M33" t="s">
        <v>1023</v>
      </c>
      <c r="O33" t="s">
        <v>1157</v>
      </c>
      <c r="Q33" t="s">
        <v>1257</v>
      </c>
      <c r="U33" t="s">
        <v>1485</v>
      </c>
      <c r="V33" t="s">
        <v>1582</v>
      </c>
      <c r="W33" t="s">
        <v>1705</v>
      </c>
    </row>
    <row r="34" spans="2:23" x14ac:dyDescent="0.4">
      <c r="B34" t="s">
        <v>194</v>
      </c>
      <c r="G34" t="s">
        <v>355</v>
      </c>
      <c r="K34" t="s">
        <v>693</v>
      </c>
      <c r="L34" t="s">
        <v>868</v>
      </c>
      <c r="M34" t="s">
        <v>1025</v>
      </c>
      <c r="O34" t="s">
        <v>1159</v>
      </c>
      <c r="Q34" t="s">
        <v>1259</v>
      </c>
      <c r="U34" t="s">
        <v>1487</v>
      </c>
      <c r="V34" t="s">
        <v>1584</v>
      </c>
      <c r="W34" t="s">
        <v>1707</v>
      </c>
    </row>
    <row r="35" spans="2:23" x14ac:dyDescent="0.4">
      <c r="B35" t="s">
        <v>1852</v>
      </c>
      <c r="G35" t="s">
        <v>357</v>
      </c>
      <c r="K35" t="s">
        <v>695</v>
      </c>
      <c r="L35" t="s">
        <v>870</v>
      </c>
      <c r="M35" t="s">
        <v>1027</v>
      </c>
      <c r="O35" t="s">
        <v>1161</v>
      </c>
      <c r="Q35" t="s">
        <v>1261</v>
      </c>
      <c r="U35" t="s">
        <v>1489</v>
      </c>
      <c r="V35" t="s">
        <v>1586</v>
      </c>
      <c r="W35" t="s">
        <v>1709</v>
      </c>
    </row>
    <row r="36" spans="2:23" x14ac:dyDescent="0.4">
      <c r="G36" t="s">
        <v>359</v>
      </c>
      <c r="K36" t="s">
        <v>697</v>
      </c>
      <c r="L36" t="s">
        <v>872</v>
      </c>
      <c r="M36" t="s">
        <v>1029</v>
      </c>
      <c r="O36" t="s">
        <v>1163</v>
      </c>
      <c r="Q36" t="s">
        <v>1263</v>
      </c>
      <c r="U36" t="s">
        <v>1491</v>
      </c>
      <c r="V36" t="s">
        <v>1588</v>
      </c>
      <c r="W36" t="s">
        <v>1711</v>
      </c>
    </row>
    <row r="37" spans="2:23" x14ac:dyDescent="0.4">
      <c r="G37" t="s">
        <v>361</v>
      </c>
      <c r="K37" t="s">
        <v>699</v>
      </c>
      <c r="L37" t="s">
        <v>874</v>
      </c>
      <c r="M37" t="s">
        <v>1031</v>
      </c>
      <c r="O37" t="s">
        <v>1165</v>
      </c>
      <c r="Q37" t="s">
        <v>1265</v>
      </c>
      <c r="U37" t="s">
        <v>1493</v>
      </c>
      <c r="V37" t="s">
        <v>1590</v>
      </c>
      <c r="W37" t="s">
        <v>1713</v>
      </c>
    </row>
    <row r="38" spans="2:23" x14ac:dyDescent="0.4">
      <c r="G38" t="s">
        <v>363</v>
      </c>
      <c r="K38" t="s">
        <v>701</v>
      </c>
      <c r="L38" t="s">
        <v>876</v>
      </c>
      <c r="M38" t="s">
        <v>1033</v>
      </c>
      <c r="O38" t="s">
        <v>1167</v>
      </c>
      <c r="Q38" t="s">
        <v>1267</v>
      </c>
      <c r="U38" t="s">
        <v>1495</v>
      </c>
      <c r="V38" t="s">
        <v>1592</v>
      </c>
      <c r="W38" t="s">
        <v>1715</v>
      </c>
    </row>
    <row r="39" spans="2:23" x14ac:dyDescent="0.4">
      <c r="G39" t="s">
        <v>365</v>
      </c>
      <c r="K39" t="s">
        <v>703</v>
      </c>
      <c r="L39" t="s">
        <v>878</v>
      </c>
      <c r="M39" t="s">
        <v>1035</v>
      </c>
      <c r="O39" t="s">
        <v>1169</v>
      </c>
      <c r="Q39" t="s">
        <v>1269</v>
      </c>
      <c r="U39" t="s">
        <v>1497</v>
      </c>
      <c r="V39" t="s">
        <v>1594</v>
      </c>
      <c r="W39" t="s">
        <v>1717</v>
      </c>
    </row>
    <row r="40" spans="2:23" x14ac:dyDescent="0.4">
      <c r="G40" t="s">
        <v>367</v>
      </c>
      <c r="K40" t="s">
        <v>705</v>
      </c>
      <c r="L40" t="s">
        <v>880</v>
      </c>
      <c r="M40" t="s">
        <v>1037</v>
      </c>
      <c r="O40" t="s">
        <v>1171</v>
      </c>
      <c r="Q40" t="s">
        <v>1271</v>
      </c>
      <c r="U40" t="s">
        <v>1499</v>
      </c>
      <c r="V40" t="s">
        <v>1596</v>
      </c>
      <c r="W40" t="s">
        <v>1847</v>
      </c>
    </row>
    <row r="41" spans="2:23" x14ac:dyDescent="0.4">
      <c r="G41" t="s">
        <v>369</v>
      </c>
      <c r="K41" t="s">
        <v>707</v>
      </c>
      <c r="L41" t="s">
        <v>882</v>
      </c>
      <c r="M41" t="s">
        <v>1039</v>
      </c>
      <c r="O41" t="s">
        <v>1173</v>
      </c>
      <c r="Q41" t="s">
        <v>1273</v>
      </c>
      <c r="U41" t="s">
        <v>1501</v>
      </c>
      <c r="V41" t="s">
        <v>1598</v>
      </c>
    </row>
    <row r="42" spans="2:23" x14ac:dyDescent="0.4">
      <c r="G42" t="s">
        <v>371</v>
      </c>
      <c r="K42" t="s">
        <v>709</v>
      </c>
      <c r="L42" t="s">
        <v>884</v>
      </c>
      <c r="M42" t="s">
        <v>1041</v>
      </c>
      <c r="O42" t="s">
        <v>1175</v>
      </c>
      <c r="Q42" t="s">
        <v>1275</v>
      </c>
      <c r="U42" t="s">
        <v>1503</v>
      </c>
      <c r="V42" t="s">
        <v>1600</v>
      </c>
    </row>
    <row r="43" spans="2:23" x14ac:dyDescent="0.4">
      <c r="G43" t="s">
        <v>373</v>
      </c>
      <c r="K43" t="s">
        <v>711</v>
      </c>
      <c r="L43" t="s">
        <v>886</v>
      </c>
      <c r="M43" t="s">
        <v>1837</v>
      </c>
      <c r="O43" t="s">
        <v>1177</v>
      </c>
      <c r="Q43" t="s">
        <v>1277</v>
      </c>
      <c r="U43" t="s">
        <v>1505</v>
      </c>
      <c r="V43" t="s">
        <v>1602</v>
      </c>
    </row>
    <row r="44" spans="2:23" x14ac:dyDescent="0.4">
      <c r="G44" t="s">
        <v>375</v>
      </c>
      <c r="K44" t="s">
        <v>713</v>
      </c>
      <c r="L44" t="s">
        <v>888</v>
      </c>
      <c r="O44" t="s">
        <v>1179</v>
      </c>
      <c r="Q44" t="s">
        <v>1279</v>
      </c>
      <c r="U44" t="s">
        <v>1507</v>
      </c>
      <c r="V44" t="s">
        <v>1604</v>
      </c>
    </row>
    <row r="45" spans="2:23" x14ac:dyDescent="0.4">
      <c r="G45" t="s">
        <v>377</v>
      </c>
      <c r="K45" t="s">
        <v>715</v>
      </c>
      <c r="L45" t="s">
        <v>890</v>
      </c>
      <c r="O45" t="s">
        <v>1839</v>
      </c>
      <c r="Q45" t="s">
        <v>1281</v>
      </c>
      <c r="U45" t="s">
        <v>1509</v>
      </c>
      <c r="V45" t="s">
        <v>1606</v>
      </c>
    </row>
    <row r="46" spans="2:23" x14ac:dyDescent="0.4">
      <c r="G46" t="s">
        <v>379</v>
      </c>
      <c r="K46" t="s">
        <v>717</v>
      </c>
      <c r="L46" t="s">
        <v>892</v>
      </c>
      <c r="Q46" t="s">
        <v>1283</v>
      </c>
      <c r="U46" t="s">
        <v>1511</v>
      </c>
      <c r="V46" t="s">
        <v>1608</v>
      </c>
    </row>
    <row r="47" spans="2:23" x14ac:dyDescent="0.4">
      <c r="G47" t="s">
        <v>381</v>
      </c>
      <c r="K47" t="s">
        <v>719</v>
      </c>
      <c r="L47" t="s">
        <v>894</v>
      </c>
      <c r="Q47" t="s">
        <v>1285</v>
      </c>
      <c r="U47" t="s">
        <v>1513</v>
      </c>
      <c r="V47" t="s">
        <v>1610</v>
      </c>
    </row>
    <row r="48" spans="2:23" x14ac:dyDescent="0.4">
      <c r="G48" t="s">
        <v>383</v>
      </c>
      <c r="K48" t="s">
        <v>721</v>
      </c>
      <c r="L48" t="s">
        <v>896</v>
      </c>
      <c r="Q48" t="s">
        <v>1287</v>
      </c>
      <c r="U48" t="s">
        <v>1515</v>
      </c>
      <c r="V48" t="s">
        <v>1612</v>
      </c>
    </row>
    <row r="49" spans="7:22" x14ac:dyDescent="0.4">
      <c r="G49" t="s">
        <v>385</v>
      </c>
      <c r="K49" t="s">
        <v>723</v>
      </c>
      <c r="L49" t="s">
        <v>898</v>
      </c>
      <c r="Q49" t="s">
        <v>1289</v>
      </c>
      <c r="U49" t="s">
        <v>1517</v>
      </c>
      <c r="V49" t="s">
        <v>1614</v>
      </c>
    </row>
    <row r="50" spans="7:22" x14ac:dyDescent="0.4">
      <c r="G50" t="s">
        <v>387</v>
      </c>
      <c r="K50" t="s">
        <v>725</v>
      </c>
      <c r="L50" t="s">
        <v>900</v>
      </c>
      <c r="Q50" t="s">
        <v>1291</v>
      </c>
      <c r="U50" t="s">
        <v>1845</v>
      </c>
      <c r="V50" t="s">
        <v>1616</v>
      </c>
    </row>
    <row r="51" spans="7:22" x14ac:dyDescent="0.4">
      <c r="G51" t="s">
        <v>389</v>
      </c>
      <c r="K51" t="s">
        <v>727</v>
      </c>
      <c r="L51" t="s">
        <v>902</v>
      </c>
      <c r="Q51" t="s">
        <v>1293</v>
      </c>
      <c r="V51" t="s">
        <v>1618</v>
      </c>
    </row>
    <row r="52" spans="7:22" x14ac:dyDescent="0.4">
      <c r="G52" t="s">
        <v>391</v>
      </c>
      <c r="K52" t="s">
        <v>729</v>
      </c>
      <c r="L52" t="s">
        <v>904</v>
      </c>
      <c r="Q52" t="s">
        <v>1295</v>
      </c>
      <c r="V52" t="s">
        <v>1620</v>
      </c>
    </row>
    <row r="53" spans="7:22" x14ac:dyDescent="0.4">
      <c r="G53" t="s">
        <v>393</v>
      </c>
      <c r="K53" t="s">
        <v>731</v>
      </c>
      <c r="L53" t="s">
        <v>906</v>
      </c>
      <c r="Q53" t="s">
        <v>1297</v>
      </c>
      <c r="V53" t="s">
        <v>1622</v>
      </c>
    </row>
    <row r="54" spans="7:22" x14ac:dyDescent="0.4">
      <c r="G54" t="s">
        <v>395</v>
      </c>
      <c r="K54" t="s">
        <v>733</v>
      </c>
      <c r="L54" t="s">
        <v>908</v>
      </c>
      <c r="Q54" t="s">
        <v>1299</v>
      </c>
      <c r="V54" t="s">
        <v>1624</v>
      </c>
    </row>
    <row r="55" spans="7:22" x14ac:dyDescent="0.4">
      <c r="G55" t="s">
        <v>397</v>
      </c>
      <c r="K55" t="s">
        <v>735</v>
      </c>
      <c r="L55" t="s">
        <v>910</v>
      </c>
      <c r="Q55" t="s">
        <v>1301</v>
      </c>
      <c r="V55" t="s">
        <v>1626</v>
      </c>
    </row>
    <row r="56" spans="7:22" x14ac:dyDescent="0.4">
      <c r="G56" t="s">
        <v>399</v>
      </c>
      <c r="K56" t="s">
        <v>737</v>
      </c>
      <c r="L56" t="s">
        <v>912</v>
      </c>
      <c r="Q56" t="s">
        <v>1303</v>
      </c>
      <c r="V56" t="s">
        <v>1628</v>
      </c>
    </row>
    <row r="57" spans="7:22" x14ac:dyDescent="0.4">
      <c r="G57" t="s">
        <v>401</v>
      </c>
      <c r="K57" t="s">
        <v>739</v>
      </c>
      <c r="L57" t="s">
        <v>914</v>
      </c>
      <c r="Q57" t="s">
        <v>1305</v>
      </c>
      <c r="V57" t="s">
        <v>1630</v>
      </c>
    </row>
    <row r="58" spans="7:22" x14ac:dyDescent="0.4">
      <c r="G58" t="s">
        <v>403</v>
      </c>
      <c r="K58" t="s">
        <v>741</v>
      </c>
      <c r="L58" t="s">
        <v>916</v>
      </c>
      <c r="Q58" t="s">
        <v>1307</v>
      </c>
      <c r="V58" t="s">
        <v>1632</v>
      </c>
    </row>
    <row r="59" spans="7:22" x14ac:dyDescent="0.4">
      <c r="G59" t="s">
        <v>405</v>
      </c>
      <c r="K59" t="s">
        <v>743</v>
      </c>
      <c r="L59" t="s">
        <v>918</v>
      </c>
      <c r="Q59" t="s">
        <v>1309</v>
      </c>
      <c r="V59" t="s">
        <v>1634</v>
      </c>
    </row>
    <row r="60" spans="7:22" x14ac:dyDescent="0.4">
      <c r="G60" t="s">
        <v>407</v>
      </c>
      <c r="K60" t="s">
        <v>745</v>
      </c>
      <c r="L60" t="s">
        <v>920</v>
      </c>
      <c r="Q60" t="s">
        <v>1311</v>
      </c>
      <c r="V60" t="s">
        <v>1636</v>
      </c>
    </row>
    <row r="61" spans="7:22" x14ac:dyDescent="0.4">
      <c r="G61" t="s">
        <v>409</v>
      </c>
      <c r="K61" t="s">
        <v>747</v>
      </c>
      <c r="L61" t="s">
        <v>922</v>
      </c>
      <c r="Q61" t="s">
        <v>1313</v>
      </c>
      <c r="V61" t="s">
        <v>1638</v>
      </c>
    </row>
    <row r="62" spans="7:22" x14ac:dyDescent="0.4">
      <c r="G62" t="s">
        <v>411</v>
      </c>
      <c r="K62" t="s">
        <v>749</v>
      </c>
      <c r="L62" t="s">
        <v>924</v>
      </c>
      <c r="Q62" t="s">
        <v>1315</v>
      </c>
      <c r="V62" t="s">
        <v>1640</v>
      </c>
    </row>
    <row r="63" spans="7:22" x14ac:dyDescent="0.4">
      <c r="G63" t="s">
        <v>413</v>
      </c>
      <c r="K63" t="s">
        <v>751</v>
      </c>
      <c r="L63" t="s">
        <v>926</v>
      </c>
      <c r="Q63" t="s">
        <v>1317</v>
      </c>
      <c r="V63" t="s">
        <v>1846</v>
      </c>
    </row>
    <row r="64" spans="7:22" x14ac:dyDescent="0.4">
      <c r="G64" t="s">
        <v>415</v>
      </c>
      <c r="K64" t="s">
        <v>753</v>
      </c>
      <c r="L64" t="s">
        <v>928</v>
      </c>
      <c r="Q64" t="s">
        <v>1319</v>
      </c>
    </row>
    <row r="65" spans="7:17" x14ac:dyDescent="0.4">
      <c r="G65" t="s">
        <v>417</v>
      </c>
      <c r="K65" t="s">
        <v>755</v>
      </c>
      <c r="L65" t="s">
        <v>930</v>
      </c>
      <c r="Q65" t="s">
        <v>1321</v>
      </c>
    </row>
    <row r="66" spans="7:17" x14ac:dyDescent="0.4">
      <c r="G66" t="s">
        <v>419</v>
      </c>
      <c r="K66" t="s">
        <v>757</v>
      </c>
      <c r="L66" t="s">
        <v>932</v>
      </c>
      <c r="Q66" t="s">
        <v>1323</v>
      </c>
    </row>
    <row r="67" spans="7:17" x14ac:dyDescent="0.4">
      <c r="G67" t="s">
        <v>421</v>
      </c>
      <c r="K67" t="s">
        <v>759</v>
      </c>
      <c r="L67" t="s">
        <v>934</v>
      </c>
      <c r="Q67" t="s">
        <v>1325</v>
      </c>
    </row>
    <row r="68" spans="7:17" x14ac:dyDescent="0.4">
      <c r="G68" t="s">
        <v>423</v>
      </c>
      <c r="K68" t="s">
        <v>761</v>
      </c>
      <c r="L68" t="s">
        <v>936</v>
      </c>
      <c r="Q68" t="s">
        <v>1327</v>
      </c>
    </row>
    <row r="69" spans="7:17" x14ac:dyDescent="0.4">
      <c r="G69" t="s">
        <v>425</v>
      </c>
      <c r="K69" t="s">
        <v>763</v>
      </c>
      <c r="L69" t="s">
        <v>938</v>
      </c>
      <c r="Q69" t="s">
        <v>1841</v>
      </c>
    </row>
    <row r="70" spans="7:17" x14ac:dyDescent="0.4">
      <c r="G70" t="s">
        <v>427</v>
      </c>
      <c r="K70" t="s">
        <v>765</v>
      </c>
      <c r="L70" t="s">
        <v>940</v>
      </c>
    </row>
    <row r="71" spans="7:17" x14ac:dyDescent="0.4">
      <c r="G71" t="s">
        <v>429</v>
      </c>
      <c r="K71" t="s">
        <v>767</v>
      </c>
      <c r="L71" t="s">
        <v>942</v>
      </c>
    </row>
    <row r="72" spans="7:17" x14ac:dyDescent="0.4">
      <c r="G72" t="s">
        <v>431</v>
      </c>
      <c r="K72" t="s">
        <v>769</v>
      </c>
      <c r="L72" t="s">
        <v>944</v>
      </c>
    </row>
    <row r="73" spans="7:17" x14ac:dyDescent="0.4">
      <c r="G73" t="s">
        <v>433</v>
      </c>
      <c r="K73" t="s">
        <v>771</v>
      </c>
      <c r="L73" t="s">
        <v>946</v>
      </c>
    </row>
    <row r="74" spans="7:17" x14ac:dyDescent="0.4">
      <c r="G74" t="s">
        <v>435</v>
      </c>
      <c r="K74" t="s">
        <v>773</v>
      </c>
      <c r="L74" t="s">
        <v>948</v>
      </c>
    </row>
    <row r="75" spans="7:17" x14ac:dyDescent="0.4">
      <c r="G75" t="s">
        <v>437</v>
      </c>
      <c r="K75" t="s">
        <v>775</v>
      </c>
      <c r="L75" t="s">
        <v>950</v>
      </c>
    </row>
    <row r="76" spans="7:17" x14ac:dyDescent="0.4">
      <c r="G76" t="s">
        <v>439</v>
      </c>
      <c r="K76" t="s">
        <v>777</v>
      </c>
      <c r="L76" t="s">
        <v>952</v>
      </c>
    </row>
    <row r="77" spans="7:17" x14ac:dyDescent="0.4">
      <c r="G77" t="s">
        <v>441</v>
      </c>
      <c r="K77" t="s">
        <v>779</v>
      </c>
      <c r="L77" t="s">
        <v>954</v>
      </c>
    </row>
    <row r="78" spans="7:17" x14ac:dyDescent="0.4">
      <c r="G78" t="s">
        <v>443</v>
      </c>
      <c r="K78" t="s">
        <v>781</v>
      </c>
      <c r="L78" t="s">
        <v>956</v>
      </c>
    </row>
    <row r="79" spans="7:17" x14ac:dyDescent="0.4">
      <c r="G79" t="s">
        <v>445</v>
      </c>
      <c r="K79" t="s">
        <v>783</v>
      </c>
      <c r="L79" t="s">
        <v>958</v>
      </c>
    </row>
    <row r="80" spans="7:17" x14ac:dyDescent="0.4">
      <c r="G80" t="s">
        <v>447</v>
      </c>
      <c r="K80" t="s">
        <v>785</v>
      </c>
      <c r="L80" t="s">
        <v>1836</v>
      </c>
    </row>
    <row r="81" spans="7:11" x14ac:dyDescent="0.4">
      <c r="G81" t="s">
        <v>449</v>
      </c>
      <c r="K81" t="s">
        <v>787</v>
      </c>
    </row>
    <row r="82" spans="7:11" x14ac:dyDescent="0.4">
      <c r="G82" t="s">
        <v>451</v>
      </c>
      <c r="K82" t="s">
        <v>789</v>
      </c>
    </row>
    <row r="83" spans="7:11" x14ac:dyDescent="0.4">
      <c r="G83" t="s">
        <v>453</v>
      </c>
      <c r="K83" t="s">
        <v>791</v>
      </c>
    </row>
    <row r="84" spans="7:11" x14ac:dyDescent="0.4">
      <c r="G84" t="s">
        <v>455</v>
      </c>
      <c r="K84" t="s">
        <v>793</v>
      </c>
    </row>
    <row r="85" spans="7:11" x14ac:dyDescent="0.4">
      <c r="G85" t="s">
        <v>457</v>
      </c>
      <c r="K85" t="s">
        <v>795</v>
      </c>
    </row>
    <row r="86" spans="7:11" x14ac:dyDescent="0.4">
      <c r="G86" t="s">
        <v>459</v>
      </c>
      <c r="K86" t="s">
        <v>797</v>
      </c>
    </row>
    <row r="87" spans="7:11" x14ac:dyDescent="0.4">
      <c r="G87" t="s">
        <v>461</v>
      </c>
      <c r="K87" t="s">
        <v>799</v>
      </c>
    </row>
    <row r="88" spans="7:11" x14ac:dyDescent="0.4">
      <c r="G88" t="s">
        <v>463</v>
      </c>
      <c r="K88" t="s">
        <v>801</v>
      </c>
    </row>
    <row r="89" spans="7:11" x14ac:dyDescent="0.4">
      <c r="G89" t="s">
        <v>465</v>
      </c>
      <c r="K89" t="s">
        <v>1861</v>
      </c>
    </row>
    <row r="90" spans="7:11" x14ac:dyDescent="0.4">
      <c r="G90" t="s">
        <v>467</v>
      </c>
    </row>
    <row r="91" spans="7:11" x14ac:dyDescent="0.4">
      <c r="G91" t="s">
        <v>469</v>
      </c>
    </row>
    <row r="92" spans="7:11" x14ac:dyDescent="0.4">
      <c r="G92" t="s">
        <v>471</v>
      </c>
    </row>
    <row r="93" spans="7:11" x14ac:dyDescent="0.4">
      <c r="G93" t="s">
        <v>473</v>
      </c>
    </row>
    <row r="94" spans="7:11" x14ac:dyDescent="0.4">
      <c r="G94" t="s">
        <v>475</v>
      </c>
    </row>
    <row r="95" spans="7:11" x14ac:dyDescent="0.4">
      <c r="G95" t="s">
        <v>477</v>
      </c>
    </row>
    <row r="96" spans="7:11" x14ac:dyDescent="0.4">
      <c r="G96" t="s">
        <v>479</v>
      </c>
    </row>
    <row r="97" spans="7:7" x14ac:dyDescent="0.4">
      <c r="G97" t="s">
        <v>481</v>
      </c>
    </row>
    <row r="98" spans="7:7" x14ac:dyDescent="0.4">
      <c r="G98" t="s">
        <v>483</v>
      </c>
    </row>
    <row r="99" spans="7:7" x14ac:dyDescent="0.4">
      <c r="G99" t="s">
        <v>485</v>
      </c>
    </row>
    <row r="100" spans="7:7" x14ac:dyDescent="0.4">
      <c r="G100" t="s">
        <v>487</v>
      </c>
    </row>
    <row r="101" spans="7:7" x14ac:dyDescent="0.4">
      <c r="G101" t="s">
        <v>489</v>
      </c>
    </row>
    <row r="102" spans="7:7" x14ac:dyDescent="0.4">
      <c r="G102" t="s">
        <v>491</v>
      </c>
    </row>
    <row r="103" spans="7:7" x14ac:dyDescent="0.4">
      <c r="G103" t="s">
        <v>493</v>
      </c>
    </row>
    <row r="104" spans="7:7" x14ac:dyDescent="0.4">
      <c r="G104" t="s">
        <v>495</v>
      </c>
    </row>
    <row r="105" spans="7:7" x14ac:dyDescent="0.4">
      <c r="G105" t="s">
        <v>497</v>
      </c>
    </row>
    <row r="106" spans="7:7" x14ac:dyDescent="0.4">
      <c r="G106" t="s">
        <v>499</v>
      </c>
    </row>
    <row r="107" spans="7:7" x14ac:dyDescent="0.4">
      <c r="G107" t="s">
        <v>501</v>
      </c>
    </row>
    <row r="108" spans="7:7" x14ac:dyDescent="0.4">
      <c r="G108" t="s">
        <v>503</v>
      </c>
    </row>
    <row r="109" spans="7:7" x14ac:dyDescent="0.4">
      <c r="G109" t="s">
        <v>505</v>
      </c>
    </row>
    <row r="110" spans="7:7" x14ac:dyDescent="0.4">
      <c r="G110" t="s">
        <v>507</v>
      </c>
    </row>
    <row r="111" spans="7:7" x14ac:dyDescent="0.4">
      <c r="G111" t="s">
        <v>509</v>
      </c>
    </row>
    <row r="112" spans="7:7" x14ac:dyDescent="0.4">
      <c r="G112" t="s">
        <v>511</v>
      </c>
    </row>
    <row r="113" spans="7:7" x14ac:dyDescent="0.4">
      <c r="G113" t="s">
        <v>513</v>
      </c>
    </row>
    <row r="114" spans="7:7" x14ac:dyDescent="0.4">
      <c r="G114" t="s">
        <v>515</v>
      </c>
    </row>
    <row r="115" spans="7:7" x14ac:dyDescent="0.4">
      <c r="G115" t="s">
        <v>517</v>
      </c>
    </row>
    <row r="116" spans="7:7" x14ac:dyDescent="0.4">
      <c r="G116" t="s">
        <v>519</v>
      </c>
    </row>
    <row r="117" spans="7:7" x14ac:dyDescent="0.4">
      <c r="G117" t="s">
        <v>521</v>
      </c>
    </row>
    <row r="118" spans="7:7" x14ac:dyDescent="0.4">
      <c r="G118" t="s">
        <v>523</v>
      </c>
    </row>
    <row r="119" spans="7:7" x14ac:dyDescent="0.4">
      <c r="G119" t="s">
        <v>525</v>
      </c>
    </row>
    <row r="120" spans="7:7" x14ac:dyDescent="0.4">
      <c r="G120" t="s">
        <v>527</v>
      </c>
    </row>
    <row r="121" spans="7:7" x14ac:dyDescent="0.4">
      <c r="G121" t="s">
        <v>529</v>
      </c>
    </row>
    <row r="122" spans="7:7" x14ac:dyDescent="0.4">
      <c r="G122" t="s">
        <v>531</v>
      </c>
    </row>
    <row r="123" spans="7:7" x14ac:dyDescent="0.4">
      <c r="G123" t="s">
        <v>1857</v>
      </c>
    </row>
  </sheetData>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sheetPr>
  <dimension ref="A1:D35"/>
  <sheetViews>
    <sheetView showGridLines="0" showRowColHeaders="0" zoomScaleNormal="100" workbookViewId="0">
      <selection activeCell="A32" sqref="A32:C35"/>
    </sheetView>
  </sheetViews>
  <sheetFormatPr defaultColWidth="8.875" defaultRowHeight="18.75" x14ac:dyDescent="0.4"/>
  <cols>
    <col min="1" max="1" width="8.625" bestFit="1" customWidth="1"/>
    <col min="2" max="2" width="29.125" customWidth="1"/>
    <col min="3" max="3" width="29.5" bestFit="1" customWidth="1"/>
  </cols>
  <sheetData>
    <row r="1" spans="1:4" x14ac:dyDescent="0.4">
      <c r="A1" s="91" t="s">
        <v>3173</v>
      </c>
      <c r="B1" s="91"/>
      <c r="C1" s="91"/>
    </row>
    <row r="2" spans="1:4" x14ac:dyDescent="0.4">
      <c r="A2" s="92" t="s">
        <v>3234</v>
      </c>
      <c r="B2" s="92"/>
      <c r="C2" s="30"/>
      <c r="D2" s="29" t="str">
        <f>IF(C2="","要入力","")</f>
        <v>要入力</v>
      </c>
    </row>
    <row r="3" spans="1:4" x14ac:dyDescent="0.4">
      <c r="A3" s="92" t="s">
        <v>3235</v>
      </c>
      <c r="B3" s="92"/>
      <c r="C3" s="30"/>
      <c r="D3" s="29" t="str">
        <f t="shared" ref="D3:D5" si="0">IF(C3="","要入力","")</f>
        <v>要入力</v>
      </c>
    </row>
    <row r="4" spans="1:4" x14ac:dyDescent="0.4">
      <c r="A4" s="92" t="s">
        <v>1869</v>
      </c>
      <c r="B4" s="92"/>
      <c r="C4" s="31"/>
      <c r="D4" s="29" t="str">
        <f t="shared" si="0"/>
        <v>要入力</v>
      </c>
    </row>
    <row r="5" spans="1:4" x14ac:dyDescent="0.4">
      <c r="A5" s="79" t="s">
        <v>3114</v>
      </c>
      <c r="B5" s="79"/>
      <c r="C5" s="32"/>
      <c r="D5" s="29" t="str">
        <f t="shared" si="0"/>
        <v>要入力</v>
      </c>
    </row>
    <row r="6" spans="1:4" ht="6" customHeight="1" x14ac:dyDescent="0.4"/>
    <row r="7" spans="1:4" s="5" customFormat="1" x14ac:dyDescent="0.4">
      <c r="A7" s="91" t="s">
        <v>3174</v>
      </c>
      <c r="B7" s="91"/>
      <c r="C7" s="91"/>
    </row>
    <row r="8" spans="1:4" s="5" customFormat="1" x14ac:dyDescent="0.4">
      <c r="A8" s="92" t="s">
        <v>3178</v>
      </c>
      <c r="B8" s="92"/>
      <c r="C8" s="31"/>
      <c r="D8" s="29" t="str">
        <f>IF(C8="","要入力","")</f>
        <v>要入力</v>
      </c>
    </row>
    <row r="9" spans="1:4" s="5" customFormat="1" x14ac:dyDescent="0.4">
      <c r="A9" s="79" t="s">
        <v>3236</v>
      </c>
      <c r="B9" s="79"/>
      <c r="C9" s="33"/>
      <c r="D9" s="29" t="str">
        <f t="shared" ref="D9:D11" si="1">IF(C9="","要入力","")</f>
        <v>要入力</v>
      </c>
    </row>
    <row r="10" spans="1:4" s="5" customFormat="1" x14ac:dyDescent="0.4">
      <c r="A10" s="79" t="s">
        <v>3175</v>
      </c>
      <c r="B10" s="79"/>
      <c r="C10" s="33"/>
      <c r="D10" s="29" t="str">
        <f t="shared" si="1"/>
        <v>要入力</v>
      </c>
    </row>
    <row r="11" spans="1:4" s="5" customFormat="1" x14ac:dyDescent="0.4">
      <c r="A11" s="79" t="s">
        <v>3176</v>
      </c>
      <c r="B11" s="79"/>
      <c r="C11" s="33"/>
      <c r="D11" s="29" t="str">
        <f t="shared" si="1"/>
        <v>要入力</v>
      </c>
    </row>
    <row r="12" spans="1:4" s="5" customFormat="1" x14ac:dyDescent="0.4">
      <c r="A12" s="79" t="s">
        <v>3177</v>
      </c>
      <c r="B12" s="79"/>
      <c r="C12" s="34"/>
    </row>
    <row r="13" spans="1:4" s="5" customFormat="1" ht="6" customHeight="1" x14ac:dyDescent="0.4"/>
    <row r="14" spans="1:4" x14ac:dyDescent="0.4">
      <c r="A14" s="90" t="s">
        <v>3294</v>
      </c>
      <c r="B14" s="90"/>
      <c r="C14" s="90"/>
    </row>
    <row r="15" spans="1:4" x14ac:dyDescent="0.4">
      <c r="A15" s="80"/>
      <c r="B15" s="81"/>
      <c r="C15" s="82"/>
      <c r="D15" s="29" t="str">
        <f>IF(A15="","要入力","")</f>
        <v>要入力</v>
      </c>
    </row>
    <row r="16" spans="1:4" x14ac:dyDescent="0.4">
      <c r="A16" s="83"/>
      <c r="B16" s="84"/>
      <c r="C16" s="85"/>
    </row>
    <row r="17" spans="1:4" x14ac:dyDescent="0.4">
      <c r="A17" s="83"/>
      <c r="B17" s="84"/>
      <c r="C17" s="85"/>
    </row>
    <row r="18" spans="1:4" x14ac:dyDescent="0.4">
      <c r="A18" s="83"/>
      <c r="B18" s="84"/>
      <c r="C18" s="85"/>
    </row>
    <row r="19" spans="1:4" x14ac:dyDescent="0.4">
      <c r="A19" s="83"/>
      <c r="B19" s="84"/>
      <c r="C19" s="85"/>
    </row>
    <row r="20" spans="1:4" x14ac:dyDescent="0.4">
      <c r="A20" s="83"/>
      <c r="B20" s="84"/>
      <c r="C20" s="85"/>
    </row>
    <row r="21" spans="1:4" x14ac:dyDescent="0.4">
      <c r="A21" s="86"/>
      <c r="B21" s="87"/>
      <c r="C21" s="88"/>
    </row>
    <row r="22" spans="1:4" ht="6" customHeight="1" x14ac:dyDescent="0.4"/>
    <row r="23" spans="1:4" x14ac:dyDescent="0.4">
      <c r="A23" s="91" t="s">
        <v>3295</v>
      </c>
      <c r="B23" s="91"/>
      <c r="C23" s="91"/>
    </row>
    <row r="24" spans="1:4" x14ac:dyDescent="0.4">
      <c r="A24" s="89"/>
      <c r="B24" s="89"/>
      <c r="C24" s="89"/>
      <c r="D24" s="29" t="str">
        <f>IF(A24="","要入力","")</f>
        <v>要入力</v>
      </c>
    </row>
    <row r="25" spans="1:4" x14ac:dyDescent="0.4">
      <c r="A25" s="89"/>
      <c r="B25" s="89"/>
      <c r="C25" s="89"/>
    </row>
    <row r="26" spans="1:4" x14ac:dyDescent="0.4">
      <c r="A26" s="89"/>
      <c r="B26" s="89"/>
      <c r="C26" s="89"/>
    </row>
    <row r="27" spans="1:4" x14ac:dyDescent="0.4">
      <c r="A27" s="89"/>
      <c r="B27" s="89"/>
      <c r="C27" s="89"/>
    </row>
    <row r="28" spans="1:4" x14ac:dyDescent="0.4">
      <c r="A28" s="89"/>
      <c r="B28" s="89"/>
      <c r="C28" s="89"/>
    </row>
    <row r="29" spans="1:4" x14ac:dyDescent="0.4">
      <c r="A29" s="89"/>
      <c r="B29" s="89"/>
      <c r="C29" s="89"/>
    </row>
    <row r="30" spans="1:4" ht="6" customHeight="1" x14ac:dyDescent="0.4"/>
    <row r="31" spans="1:4" x14ac:dyDescent="0.4">
      <c r="A31" s="91" t="s">
        <v>3296</v>
      </c>
      <c r="B31" s="91"/>
      <c r="C31" s="91"/>
    </row>
    <row r="32" spans="1:4" x14ac:dyDescent="0.4">
      <c r="A32" s="89"/>
      <c r="B32" s="89"/>
      <c r="C32" s="89"/>
      <c r="D32" s="29" t="str">
        <f>IF(A32="","要入力","")</f>
        <v>要入力</v>
      </c>
    </row>
    <row r="33" spans="1:3" x14ac:dyDescent="0.4">
      <c r="A33" s="89"/>
      <c r="B33" s="89"/>
      <c r="C33" s="89"/>
    </row>
    <row r="34" spans="1:3" x14ac:dyDescent="0.4">
      <c r="A34" s="89"/>
      <c r="B34" s="89"/>
      <c r="C34" s="89"/>
    </row>
    <row r="35" spans="1:3" x14ac:dyDescent="0.4">
      <c r="A35" s="89"/>
      <c r="B35" s="89"/>
      <c r="C35" s="89"/>
    </row>
  </sheetData>
  <sheetProtection algorithmName="SHA-512" hashValue="86L9POcUI7ca/wqtgLTNmZxI3EZKezqAW3XlnQ/EZ9obk/z5KMdF9nJKg74Nk3ph20tburGcV398pkv9Ox98dQ==" saltValue="AdnyP1m5eRw+28ZmFgFcNg==" spinCount="100000" sheet="1" selectLockedCells="1"/>
  <mergeCells count="17">
    <mergeCell ref="A1:C1"/>
    <mergeCell ref="A2:B2"/>
    <mergeCell ref="A3:B3"/>
    <mergeCell ref="A4:B4"/>
    <mergeCell ref="A5:B5"/>
    <mergeCell ref="A7:C7"/>
    <mergeCell ref="A8:B8"/>
    <mergeCell ref="A9:B9"/>
    <mergeCell ref="A10:B10"/>
    <mergeCell ref="A11:B11"/>
    <mergeCell ref="A12:B12"/>
    <mergeCell ref="A15:C21"/>
    <mergeCell ref="A24:C29"/>
    <mergeCell ref="A32:C35"/>
    <mergeCell ref="A14:C14"/>
    <mergeCell ref="A23:C23"/>
    <mergeCell ref="A31:C31"/>
  </mergeCells>
  <phoneticPr fontId="18"/>
  <dataValidations count="4">
    <dataValidation type="list" imeMode="disabled" allowBlank="1" showInputMessage="1" showErrorMessage="1" sqref="C5">
      <formula1>"男性,女性,未入力・不明"</formula1>
    </dataValidation>
    <dataValidation imeMode="disabled" allowBlank="1" showInputMessage="1" showErrorMessage="1" prompt="半角英数字で入力" sqref="C4 C12 C8"/>
    <dataValidation imeMode="disabled" allowBlank="1" showInputMessage="1" showErrorMessage="1" prompt="半角数字で入力" sqref="C11"/>
    <dataValidation allowBlank="1" showInputMessage="1" showErrorMessage="1" prompt="スペースが不足する場合は印刷用シートの備考欄または別紙の利用も可_x000a_その際は「備考へ続く」「別紙参照」等と明記" sqref="A15:C21 A24:C29 A32:C35"/>
  </dataValidation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18"/>
  <sheetViews>
    <sheetView showGridLines="0" showRowColHeaders="0" zoomScaleNormal="100" workbookViewId="0">
      <selection activeCell="C6" sqref="C6"/>
    </sheetView>
  </sheetViews>
  <sheetFormatPr defaultColWidth="8.625" defaultRowHeight="18.75" x14ac:dyDescent="0.4"/>
  <cols>
    <col min="1" max="1" width="8.625" bestFit="1" customWidth="1"/>
    <col min="2" max="2" width="29.125" customWidth="1"/>
    <col min="3" max="3" width="29.5" bestFit="1" customWidth="1"/>
    <col min="4" max="7" width="21.125" customWidth="1"/>
  </cols>
  <sheetData>
    <row r="1" spans="1:7" x14ac:dyDescent="0.4">
      <c r="A1" s="91" t="s">
        <v>3230</v>
      </c>
      <c r="B1" s="91"/>
      <c r="C1" s="91"/>
    </row>
    <row r="2" spans="1:7" s="5" customFormat="1" x14ac:dyDescent="0.4">
      <c r="A2" s="79" t="s">
        <v>3115</v>
      </c>
      <c r="B2" s="79"/>
      <c r="C2" s="32"/>
      <c r="D2" s="29" t="str">
        <f>IF(C2="","要入力","")</f>
        <v>要入力</v>
      </c>
    </row>
    <row r="3" spans="1:7" s="5" customFormat="1" x14ac:dyDescent="0.4">
      <c r="A3" s="79" t="s">
        <v>3126</v>
      </c>
      <c r="B3" s="79"/>
      <c r="C3" s="35"/>
      <c r="D3" s="29" t="str">
        <f>IF($C$2="あり",IF(C3="","要入力",""),"")</f>
        <v/>
      </c>
    </row>
    <row r="4" spans="1:7" ht="6" customHeight="1" x14ac:dyDescent="0.4"/>
    <row r="5" spans="1:7" x14ac:dyDescent="0.4">
      <c r="A5" s="91" t="s">
        <v>3298</v>
      </c>
      <c r="B5" s="91"/>
      <c r="C5" s="91"/>
    </row>
    <row r="6" spans="1:7" s="5" customFormat="1" x14ac:dyDescent="0.4">
      <c r="A6" s="95" t="s">
        <v>3143</v>
      </c>
      <c r="B6" s="96"/>
      <c r="C6" s="33"/>
      <c r="D6" s="29" t="str">
        <f>IF(C6="","要入力","")</f>
        <v>要入力</v>
      </c>
    </row>
    <row r="7" spans="1:7" s="5" customFormat="1" x14ac:dyDescent="0.4">
      <c r="A7" s="95" t="s">
        <v>3144</v>
      </c>
      <c r="B7" s="96"/>
      <c r="C7" s="31"/>
      <c r="D7" s="29" t="str">
        <f t="shared" ref="D7:D8" si="0">IF(C7="","要入力","")</f>
        <v>要入力</v>
      </c>
    </row>
    <row r="8" spans="1:7" s="2" customFormat="1" x14ac:dyDescent="0.4">
      <c r="A8" s="93" t="s">
        <v>1865</v>
      </c>
      <c r="B8" s="13" t="s">
        <v>1866</v>
      </c>
      <c r="C8" s="33"/>
      <c r="D8" s="29" t="str">
        <f t="shared" si="0"/>
        <v>要入力</v>
      </c>
    </row>
    <row r="9" spans="1:7" s="2" customFormat="1" x14ac:dyDescent="0.4">
      <c r="A9" s="93"/>
      <c r="B9" s="13" t="s">
        <v>1867</v>
      </c>
      <c r="C9" s="36"/>
      <c r="D9" s="29"/>
    </row>
    <row r="10" spans="1:7" s="2" customFormat="1" x14ac:dyDescent="0.4">
      <c r="A10" s="93"/>
      <c r="B10" s="13" t="s">
        <v>1868</v>
      </c>
      <c r="C10" s="36"/>
      <c r="D10" s="29"/>
    </row>
    <row r="11" spans="1:7" x14ac:dyDescent="0.4">
      <c r="A11" s="92" t="s">
        <v>3100</v>
      </c>
      <c r="B11" s="92"/>
      <c r="C11" s="56"/>
      <c r="D11" s="29"/>
    </row>
    <row r="12" spans="1:7" x14ac:dyDescent="0.4">
      <c r="A12" s="92" t="s">
        <v>43</v>
      </c>
      <c r="B12" s="92"/>
      <c r="C12" s="43"/>
      <c r="D12" s="29" t="str">
        <f>IF(C12="","要入力","")</f>
        <v>要入力</v>
      </c>
    </row>
    <row r="13" spans="1:7" x14ac:dyDescent="0.4">
      <c r="A13" s="94" t="s">
        <v>3181</v>
      </c>
      <c r="B13" s="13" t="s">
        <v>1862</v>
      </c>
      <c r="C13" s="33"/>
      <c r="D13" s="29" t="str">
        <f>IF(C13="","要入力","")</f>
        <v>要入力</v>
      </c>
      <c r="E13" t="s">
        <v>3158</v>
      </c>
      <c r="F13" s="19"/>
      <c r="G13" s="19"/>
    </row>
    <row r="14" spans="1:7" x14ac:dyDescent="0.4">
      <c r="A14" s="92"/>
      <c r="B14" s="13" t="s">
        <v>49</v>
      </c>
      <c r="C14" s="36"/>
      <c r="D14" s="36"/>
      <c r="E14" s="36"/>
      <c r="F14" s="36"/>
      <c r="G14" s="36"/>
    </row>
    <row r="15" spans="1:7" x14ac:dyDescent="0.4">
      <c r="A15" s="92"/>
      <c r="B15" s="13" t="s">
        <v>1878</v>
      </c>
      <c r="C15" s="36"/>
      <c r="D15" s="50"/>
      <c r="E15" s="50"/>
      <c r="F15" s="50"/>
      <c r="G15" s="50"/>
    </row>
    <row r="16" spans="1:7" x14ac:dyDescent="0.4">
      <c r="A16" s="92"/>
      <c r="B16" s="13" t="s">
        <v>50</v>
      </c>
      <c r="C16" s="36"/>
      <c r="D16" s="36"/>
      <c r="E16" s="36"/>
      <c r="F16" s="36"/>
      <c r="G16" s="36"/>
    </row>
    <row r="17" spans="1:4" x14ac:dyDescent="0.4">
      <c r="A17" s="92" t="s">
        <v>1863</v>
      </c>
      <c r="B17" s="13" t="s">
        <v>1862</v>
      </c>
      <c r="C17" s="33"/>
      <c r="D17" s="29" t="str">
        <f>IF(C17="","要入力","")</f>
        <v>要入力</v>
      </c>
    </row>
    <row r="18" spans="1:4" x14ac:dyDescent="0.4">
      <c r="A18" s="92"/>
      <c r="B18" s="13" t="s">
        <v>50</v>
      </c>
      <c r="C18" s="36"/>
    </row>
  </sheetData>
  <sheetProtection algorithmName="SHA-512" hashValue="R9glD3ZpX/Q6Wy4fljRy1z5EdaIEFu3OI2TiF6QPoeLJuK4Iow92kffC+qPCTSHzpiI6IbykaZTWWy+J8t6HwA==" saltValue="ARqRx0qi1+mIgExhPp24yA==" spinCount="100000" sheet="1" selectLockedCells="1"/>
  <mergeCells count="11">
    <mergeCell ref="A13:A16"/>
    <mergeCell ref="A17:A18"/>
    <mergeCell ref="A2:B2"/>
    <mergeCell ref="A3:B3"/>
    <mergeCell ref="A6:B6"/>
    <mergeCell ref="A7:B7"/>
    <mergeCell ref="A1:C1"/>
    <mergeCell ref="A8:A10"/>
    <mergeCell ref="A5:C5"/>
    <mergeCell ref="A11:B11"/>
    <mergeCell ref="A12:B12"/>
  </mergeCells>
  <phoneticPr fontId="18"/>
  <conditionalFormatting sqref="C9:C10">
    <cfRule type="expression" dxfId="64" priority="5">
      <formula>OR(($C$8="なし"),($C$8="不明"))</formula>
    </cfRule>
  </conditionalFormatting>
  <conditionalFormatting sqref="C18">
    <cfRule type="expression" dxfId="63" priority="2">
      <formula>OR(($C$17="なし"),($C$17="不明"))</formula>
    </cfRule>
    <cfRule type="expression" dxfId="62" priority="15">
      <formula>$C$17="あり"</formula>
    </cfRule>
  </conditionalFormatting>
  <conditionalFormatting sqref="C14 C16">
    <cfRule type="expression" dxfId="61" priority="13">
      <formula>$C$13="あり"</formula>
    </cfRule>
  </conditionalFormatting>
  <conditionalFormatting sqref="C3">
    <cfRule type="expression" dxfId="60" priority="11">
      <formula>$C$2="なし"</formula>
    </cfRule>
    <cfRule type="expression" dxfId="59" priority="12">
      <formula>$C$2="あり"</formula>
    </cfRule>
  </conditionalFormatting>
  <conditionalFormatting sqref="C15:G15">
    <cfRule type="expression" dxfId="58" priority="6">
      <formula>C$14="C17649:その他"</formula>
    </cfRule>
  </conditionalFormatting>
  <conditionalFormatting sqref="C14:G16">
    <cfRule type="expression" dxfId="57" priority="4">
      <formula>OR(($C$13="なし"),($C$13="不明"))</formula>
    </cfRule>
  </conditionalFormatting>
  <conditionalFormatting sqref="D16:G16">
    <cfRule type="expression" dxfId="56" priority="3">
      <formula>NOT(D$14="")</formula>
    </cfRule>
  </conditionalFormatting>
  <dataValidations count="9">
    <dataValidation type="list" allowBlank="1" showInputMessage="1" showErrorMessage="1" sqref="C14:G14">
      <formula1>部位</formula1>
    </dataValidation>
    <dataValidation type="list" allowBlank="1" showInputMessage="1" showErrorMessage="1" sqref="C16:G16 C18">
      <formula1>"活動性,非活動性,不明"</formula1>
    </dataValidation>
    <dataValidation type="list" allowBlank="1" showInputMessage="1" showErrorMessage="1" sqref="C12">
      <formula1>"0,1,2,3,4,不明"</formula1>
    </dataValidation>
    <dataValidation type="list" allowBlank="1" showInputMessage="1" showErrorMessage="1" sqref="C13 C17 C11 C8">
      <formula1>有無</formula1>
    </dataValidation>
    <dataValidation type="textLength" imeMode="disabled" operator="lessThanOrEqual" allowBlank="1" showInputMessage="1" showErrorMessage="1" sqref="C15:G15">
      <formula1>100</formula1>
    </dataValidation>
    <dataValidation type="list" imeMode="disabled" allowBlank="1" showInputMessage="1" showErrorMessage="1" sqref="C2">
      <formula1>有無</formula1>
    </dataValidation>
    <dataValidation imeMode="disabled" allowBlank="1" showInputMessage="1" showErrorMessage="1" prompt="半角英数字で入力_x000a_がん登録と同様、“がん”と診断する根拠となった検査が行われた日" sqref="C7"/>
    <dataValidation allowBlank="1" showInputMessage="1" showErrorMessage="1" prompt="簡潔に入力" sqref="C3"/>
    <dataValidation imeMode="disabled" allowBlank="1" showInputMessage="1" showErrorMessage="1" prompt="半角数字で入力" sqref="C9:C10"/>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11"/>
  <sheetViews>
    <sheetView showGridLines="0" showRowColHeaders="0" workbookViewId="0">
      <selection activeCell="B8" sqref="B8"/>
    </sheetView>
  </sheetViews>
  <sheetFormatPr defaultColWidth="8.625" defaultRowHeight="18.75" x14ac:dyDescent="0.4"/>
  <cols>
    <col min="1" max="1" width="26.125" bestFit="1" customWidth="1"/>
    <col min="2" max="2" width="29.5" bestFit="1" customWidth="1"/>
  </cols>
  <sheetData>
    <row r="1" spans="1:3" x14ac:dyDescent="0.4">
      <c r="A1" s="91" t="s">
        <v>3301</v>
      </c>
      <c r="B1" s="91"/>
    </row>
    <row r="2" spans="1:3" s="3" customFormat="1" x14ac:dyDescent="0.4">
      <c r="A2" s="13" t="s">
        <v>1881</v>
      </c>
      <c r="B2" s="33"/>
      <c r="C2" s="29" t="str">
        <f>IF(B2="","要入力","")</f>
        <v>要入力</v>
      </c>
    </row>
    <row r="3" spans="1:3" x14ac:dyDescent="0.4">
      <c r="A3" s="13" t="s">
        <v>19</v>
      </c>
      <c r="B3" s="36"/>
      <c r="C3" s="29" t="str">
        <f>IF($B$2="あり",IF(B3="","要入力",""),"")</f>
        <v/>
      </c>
    </row>
    <row r="4" spans="1:3" s="5" customFormat="1" x14ac:dyDescent="0.4">
      <c r="A4" s="13" t="s">
        <v>3130</v>
      </c>
      <c r="B4" s="36"/>
      <c r="C4" s="29" t="str">
        <f t="shared" ref="C4:C6" si="0">IF($B$2="あり",IF(B4="","要入力",""),"")</f>
        <v/>
      </c>
    </row>
    <row r="5" spans="1:3" x14ac:dyDescent="0.4">
      <c r="A5" s="13" t="s">
        <v>20</v>
      </c>
      <c r="B5" s="36"/>
      <c r="C5" s="29" t="str">
        <f t="shared" si="0"/>
        <v/>
      </c>
    </row>
    <row r="6" spans="1:3" x14ac:dyDescent="0.4">
      <c r="A6" s="13" t="s">
        <v>21</v>
      </c>
      <c r="B6" s="36"/>
      <c r="C6" s="29" t="str">
        <f t="shared" si="0"/>
        <v/>
      </c>
    </row>
    <row r="7" spans="1:3" x14ac:dyDescent="0.4">
      <c r="A7" s="13" t="s">
        <v>1864</v>
      </c>
      <c r="B7" s="48"/>
      <c r="C7" s="29" t="str">
        <f>IF($B$2="あり",IF(B6="C17649:その他",IF(B7="","要入力",""),""),"")</f>
        <v/>
      </c>
    </row>
    <row r="8" spans="1:3" x14ac:dyDescent="0.4">
      <c r="A8" s="13" t="s">
        <v>1880</v>
      </c>
      <c r="B8" s="37"/>
      <c r="C8" s="29" t="str">
        <f t="shared" ref="C8:C10" si="1">IF($B$2="あり",IF(B8="","要入力",""),"")</f>
        <v/>
      </c>
    </row>
    <row r="9" spans="1:3" s="5" customFormat="1" x14ac:dyDescent="0.4">
      <c r="A9" s="49" t="s">
        <v>3243</v>
      </c>
      <c r="B9" s="52"/>
      <c r="C9" s="29" t="str">
        <f t="shared" si="1"/>
        <v/>
      </c>
    </row>
    <row r="10" spans="1:3" x14ac:dyDescent="0.4">
      <c r="A10" s="47" t="s">
        <v>3244</v>
      </c>
      <c r="B10" s="51"/>
      <c r="C10" s="29" t="str">
        <f t="shared" si="1"/>
        <v/>
      </c>
    </row>
    <row r="11" spans="1:3" x14ac:dyDescent="0.4">
      <c r="A11" s="47" t="s">
        <v>3241</v>
      </c>
      <c r="B11" s="51"/>
      <c r="C11" s="29" t="str">
        <f>IF($B$2="あり",IF(B11="","要入力",""),"")</f>
        <v/>
      </c>
    </row>
  </sheetData>
  <sheetProtection algorithmName="SHA-512" hashValue="HK1qpvPRLLImibSH2tqlROM1d1Kq7P8V8i83e/9kAbv2Um4wFcL1r9C358vD4KKV2X879QKL3fi/JpWWxxVvHQ==" saltValue="u1/1hhYOr9/2/JCutBGNrg==" spinCount="100000" sheet="1" selectLockedCells="1"/>
  <mergeCells count="1">
    <mergeCell ref="A1:B1"/>
  </mergeCells>
  <phoneticPr fontId="18"/>
  <conditionalFormatting sqref="B3:B11">
    <cfRule type="expression" dxfId="55" priority="5">
      <formula>$B$2="なし"</formula>
    </cfRule>
  </conditionalFormatting>
  <conditionalFormatting sqref="B3:B6 B8:B11">
    <cfRule type="expression" dxfId="54" priority="4">
      <formula>$B$2="あり"</formula>
    </cfRule>
  </conditionalFormatting>
  <conditionalFormatting sqref="B7">
    <cfRule type="expression" dxfId="53" priority="1">
      <formula>$B$6="C17649:その他"</formula>
    </cfRule>
  </conditionalFormatting>
  <dataValidations count="10">
    <dataValidation imeMode="disabled" allowBlank="1" showInputMessage="1" showErrorMessage="1" prompt="半角英数字で入力" sqref="B8"/>
    <dataValidation type="list" allowBlank="1" showInputMessage="1" showErrorMessage="1" sqref="B3">
      <formula1>"生検,手術,その他,不明"</formula1>
    </dataValidation>
    <dataValidation type="list" allowBlank="1" showInputMessage="1" showErrorMessage="1" sqref="B5">
      <formula1>"原発巣,転移巣,不明"</formula1>
    </dataValidation>
    <dataValidation type="list" allowBlank="1" showInputMessage="1" showErrorMessage="1" sqref="B6">
      <formula1>部位</formula1>
    </dataValidation>
    <dataValidation type="textLength" imeMode="disabled" operator="lessThanOrEqual" allowBlank="1" showInputMessage="1" showErrorMessage="1" prompt="簡潔に入力" sqref="B7">
      <formula1>100</formula1>
    </dataValidation>
    <dataValidation type="list" allowBlank="1" showInputMessage="1" showErrorMessage="1" sqref="B2">
      <formula1>"あり,なし"</formula1>
    </dataValidation>
    <dataValidation type="list" allowBlank="1" showInputMessage="1" showErrorMessage="1" sqref="B4">
      <formula1>"FFPE,新鮮凍結"</formula1>
    </dataValidation>
    <dataValidation imeMode="disabled" allowBlank="1" showInputMessage="1" showErrorMessage="1" prompt="半角数字で入力_x000a_不明な場合は「-（ハイフン）」と入力" sqref="B10"/>
    <dataValidation type="list" allowBlank="1" showInputMessage="1" showErrorMessage="1" sqref="B11">
      <formula1>"なし,中性脱灰,酸脱灰"</formula1>
    </dataValidation>
    <dataValidation type="list" allowBlank="1" showErrorMessage="1" sqref="B9">
      <formula1>"10％中性緩衝ホルマリン,20％中性緩衝ホルマリン,10％ホルマリン,20％ホルマリン,その他"</formula1>
    </dataValidation>
  </dataValidations>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68"/>
  <sheetViews>
    <sheetView showGridLines="0" showRowColHeaders="0" zoomScaleNormal="100" workbookViewId="0">
      <selection activeCell="B8" sqref="B8"/>
    </sheetView>
  </sheetViews>
  <sheetFormatPr defaultColWidth="8.625" defaultRowHeight="18.75" x14ac:dyDescent="0.4"/>
  <cols>
    <col min="1" max="1" width="20.125" bestFit="1" customWidth="1"/>
    <col min="2" max="2" width="29.5" bestFit="1" customWidth="1"/>
    <col min="3" max="3" width="1.625" customWidth="1"/>
    <col min="4" max="4" width="29.375" bestFit="1" customWidth="1"/>
    <col min="5" max="5" width="21.625" customWidth="1"/>
    <col min="6" max="6" width="1.625" customWidth="1"/>
    <col min="7" max="7" width="15.625" bestFit="1" customWidth="1"/>
    <col min="8" max="8" width="12.125" bestFit="1" customWidth="1"/>
    <col min="9" max="9" width="1.625" customWidth="1"/>
    <col min="10" max="10" width="22.125" bestFit="1" customWidth="1"/>
    <col min="11" max="11" width="12.125" bestFit="1" customWidth="1"/>
    <col min="12" max="12" width="1.625" customWidth="1"/>
    <col min="13" max="13" width="13.625" bestFit="1" customWidth="1"/>
    <col min="14" max="14" width="12.125" bestFit="1" customWidth="1"/>
    <col min="15" max="17" width="8.625" customWidth="1"/>
  </cols>
  <sheetData>
    <row r="1" spans="1:14" x14ac:dyDescent="0.4">
      <c r="A1" s="97" t="s">
        <v>3168</v>
      </c>
      <c r="B1" s="97"/>
    </row>
    <row r="2" spans="1:14" s="5" customFormat="1" x14ac:dyDescent="0.4">
      <c r="A2" s="13" t="s">
        <v>3169</v>
      </c>
      <c r="B2" s="30"/>
      <c r="D2" s="29" t="str">
        <f>IF(B2="","要入力",IF(OR((B2="C12468:肺|Lung"),(B2="C12971:乳|Breast"),(B2="C12391:食道/胃|Esophagus/Stomach"),(B2="C12736:腸|Bowel"),(B2="C12392:肝|Liver"),(B2="C12470:皮膚|Skin")),"下方の該当のがん種の検査結果を入力",""))</f>
        <v>要入力</v>
      </c>
    </row>
    <row r="3" spans="1:14" s="5" customFormat="1" x14ac:dyDescent="0.4">
      <c r="A3" s="13" t="s">
        <v>22</v>
      </c>
      <c r="B3" s="33"/>
      <c r="D3" s="29" t="str">
        <f>IF(B3="","要入力","")</f>
        <v>要入力</v>
      </c>
    </row>
    <row r="4" spans="1:14" s="5" customFormat="1" x14ac:dyDescent="0.4">
      <c r="A4" s="13" t="s">
        <v>23</v>
      </c>
      <c r="B4" s="36"/>
      <c r="D4" s="29" t="str">
        <f>IF($B$3="あり",IF(B4="","要入力",""),"")</f>
        <v/>
      </c>
    </row>
    <row r="5" spans="1:14" s="5" customFormat="1" x14ac:dyDescent="0.4">
      <c r="A5" s="18" t="s">
        <v>3124</v>
      </c>
      <c r="B5" s="36"/>
      <c r="D5" s="29" t="str">
        <f>IF($B$3="あり",IF(B4="C17649:その他",IF(B5="","要入力",""),""),"")</f>
        <v/>
      </c>
    </row>
    <row r="7" spans="1:14" x14ac:dyDescent="0.4">
      <c r="A7" s="98" t="s">
        <v>3113</v>
      </c>
      <c r="B7" s="98"/>
      <c r="D7" s="98" t="s">
        <v>26</v>
      </c>
      <c r="E7" s="98"/>
      <c r="G7" s="98" t="s">
        <v>27</v>
      </c>
      <c r="H7" s="98"/>
      <c r="J7" s="98" t="s">
        <v>25</v>
      </c>
      <c r="K7" s="98"/>
      <c r="M7" s="98" t="s">
        <v>24</v>
      </c>
      <c r="N7" s="98"/>
    </row>
    <row r="8" spans="1:14" x14ac:dyDescent="0.4">
      <c r="A8" s="13" t="s">
        <v>3182</v>
      </c>
      <c r="B8" s="36"/>
      <c r="D8" s="13" t="s">
        <v>3188</v>
      </c>
      <c r="E8" s="36"/>
      <c r="G8" s="13" t="s">
        <v>3191</v>
      </c>
      <c r="H8" s="36"/>
      <c r="J8" s="13" t="s">
        <v>3200</v>
      </c>
      <c r="K8" s="36"/>
      <c r="M8" s="13" t="s">
        <v>3203</v>
      </c>
      <c r="N8" s="36"/>
    </row>
    <row r="9" spans="1:14" x14ac:dyDescent="0.4">
      <c r="A9" s="13" t="s">
        <v>3183</v>
      </c>
      <c r="B9" s="36"/>
      <c r="D9" s="13" t="s">
        <v>3189</v>
      </c>
      <c r="E9" s="36"/>
      <c r="G9" s="13" t="s">
        <v>3192</v>
      </c>
      <c r="H9" s="36"/>
      <c r="J9" s="13" t="s">
        <v>3201</v>
      </c>
      <c r="K9" s="36"/>
    </row>
    <row r="10" spans="1:14" x14ac:dyDescent="0.4">
      <c r="A10" s="13" t="s">
        <v>3184</v>
      </c>
      <c r="B10" s="36"/>
      <c r="D10" s="13" t="s">
        <v>3190</v>
      </c>
      <c r="E10" s="36"/>
      <c r="G10" s="13" t="s">
        <v>3193</v>
      </c>
      <c r="H10" s="36"/>
      <c r="J10" s="13" t="s">
        <v>3204</v>
      </c>
      <c r="K10" s="42"/>
    </row>
    <row r="11" spans="1:14" x14ac:dyDescent="0.4">
      <c r="A11" s="13" t="s">
        <v>3185</v>
      </c>
      <c r="B11" s="36"/>
      <c r="D11" s="53" t="s">
        <v>3255</v>
      </c>
      <c r="E11" s="54"/>
      <c r="G11" s="13" t="s">
        <v>3194</v>
      </c>
      <c r="H11" s="36"/>
      <c r="J11" s="13" t="s">
        <v>3202</v>
      </c>
      <c r="K11" s="36"/>
    </row>
    <row r="12" spans="1:14" x14ac:dyDescent="0.4">
      <c r="A12" s="13" t="s">
        <v>3186</v>
      </c>
      <c r="B12" s="36"/>
      <c r="D12" s="13" t="s">
        <v>3247</v>
      </c>
      <c r="E12" s="36"/>
      <c r="G12" s="13" t="s">
        <v>3195</v>
      </c>
      <c r="H12" s="55"/>
      <c r="J12" s="13" t="s">
        <v>3205</v>
      </c>
      <c r="K12" s="42"/>
    </row>
    <row r="13" spans="1:14" x14ac:dyDescent="0.4">
      <c r="A13" s="13" t="s">
        <v>3187</v>
      </c>
      <c r="B13" s="36"/>
      <c r="D13" s="13" t="s">
        <v>3248</v>
      </c>
      <c r="E13" s="36"/>
      <c r="G13" s="13" t="s">
        <v>3196</v>
      </c>
      <c r="H13" s="55"/>
    </row>
    <row r="14" spans="1:14" x14ac:dyDescent="0.4">
      <c r="D14" s="13" t="s">
        <v>3249</v>
      </c>
      <c r="E14" s="36"/>
      <c r="G14" s="13" t="s">
        <v>3197</v>
      </c>
      <c r="H14" s="36"/>
    </row>
    <row r="15" spans="1:14" x14ac:dyDescent="0.4">
      <c r="D15" s="13" t="s">
        <v>3250</v>
      </c>
      <c r="E15" s="36"/>
      <c r="G15" s="13" t="s">
        <v>3198</v>
      </c>
      <c r="H15" s="36"/>
    </row>
    <row r="16" spans="1:14" x14ac:dyDescent="0.4">
      <c r="D16" s="13" t="s">
        <v>3251</v>
      </c>
      <c r="E16" s="36"/>
      <c r="G16" s="13" t="s">
        <v>3199</v>
      </c>
      <c r="H16" s="36"/>
    </row>
    <row r="17" spans="4:5" x14ac:dyDescent="0.4">
      <c r="D17" s="13" t="s">
        <v>3252</v>
      </c>
      <c r="E17" s="34"/>
    </row>
    <row r="18" spans="4:5" x14ac:dyDescent="0.4">
      <c r="D18" s="13" t="s">
        <v>3253</v>
      </c>
      <c r="E18" s="42"/>
    </row>
    <row r="19" spans="4:5" x14ac:dyDescent="0.4">
      <c r="D19" s="13" t="s">
        <v>3254</v>
      </c>
      <c r="E19" s="36"/>
    </row>
    <row r="60" spans="1:2" x14ac:dyDescent="0.4">
      <c r="A60" s="2"/>
      <c r="B60" s="2"/>
    </row>
    <row r="61" spans="1:2" x14ac:dyDescent="0.4">
      <c r="A61" s="2"/>
      <c r="B61" s="2"/>
    </row>
    <row r="62" spans="1:2" x14ac:dyDescent="0.4">
      <c r="A62" s="2"/>
      <c r="B62" s="2"/>
    </row>
    <row r="63" spans="1:2" x14ac:dyDescent="0.4">
      <c r="A63" s="2"/>
      <c r="B63" s="2"/>
    </row>
    <row r="64" spans="1:2" x14ac:dyDescent="0.4">
      <c r="A64" s="2"/>
      <c r="B64" s="2"/>
    </row>
    <row r="65" spans="1:2" x14ac:dyDescent="0.4">
      <c r="A65" s="2"/>
      <c r="B65" s="2"/>
    </row>
    <row r="66" spans="1:2" x14ac:dyDescent="0.4">
      <c r="A66" s="2"/>
      <c r="B66" s="2"/>
    </row>
    <row r="67" spans="1:2" x14ac:dyDescent="0.4">
      <c r="A67" s="2"/>
      <c r="B67" s="2"/>
    </row>
    <row r="68" spans="1:2" x14ac:dyDescent="0.4">
      <c r="A68" s="2"/>
      <c r="B68" s="2"/>
    </row>
  </sheetData>
  <sheetProtection algorithmName="SHA-512" hashValue="FzRIRQWisQOJnDEPhDlSItPWxSP5ux0PdGivT631X5qq++GrsNFqgxiY6CMBff+rF/0jzfVDwbkmniTODtN0/Q==" saltValue="bJB/b+uXi/NCLmYbPU1oeA==" spinCount="100000" sheet="1" selectLockedCells="1"/>
  <mergeCells count="6">
    <mergeCell ref="A1:B1"/>
    <mergeCell ref="A7:B7"/>
    <mergeCell ref="M7:N7"/>
    <mergeCell ref="J7:K7"/>
    <mergeCell ref="D7:E7"/>
    <mergeCell ref="G7:H7"/>
  </mergeCells>
  <phoneticPr fontId="18"/>
  <conditionalFormatting sqref="B8:B13">
    <cfRule type="expression" dxfId="52" priority="56">
      <formula>$B$2="C12971:乳|Breast"</formula>
    </cfRule>
  </conditionalFormatting>
  <conditionalFormatting sqref="H8 H11 H14:H16">
    <cfRule type="expression" dxfId="51" priority="57">
      <formula>OR($B$2="C12391:食道/胃|Esophagus/Stomach",$B$2="C12736:腸|Bowel")</formula>
    </cfRule>
  </conditionalFormatting>
  <conditionalFormatting sqref="K8:K9 K11">
    <cfRule type="expression" dxfId="50" priority="58">
      <formula>$B$2="C12392:肝|Liver"</formula>
    </cfRule>
  </conditionalFormatting>
  <conditionalFormatting sqref="N8">
    <cfRule type="expression" dxfId="49" priority="59">
      <formula>$B$2="C12470:皮膚|Skin"</formula>
    </cfRule>
  </conditionalFormatting>
  <conditionalFormatting sqref="E8 E12 E14:E16 E19">
    <cfRule type="expression" dxfId="48" priority="60">
      <formula>$B$2="C12468:肺|Lung"</formula>
    </cfRule>
  </conditionalFormatting>
  <conditionalFormatting sqref="B4">
    <cfRule type="expression" dxfId="47" priority="20">
      <formula>$B$3="あり"</formula>
    </cfRule>
  </conditionalFormatting>
  <conditionalFormatting sqref="B5">
    <cfRule type="expression" dxfId="46" priority="19">
      <formula>$B$4="C17649:その他"</formula>
    </cfRule>
  </conditionalFormatting>
  <conditionalFormatting sqref="E9">
    <cfRule type="expression" dxfId="45" priority="17">
      <formula>OR(($E$8="-"),($E$8="判定不能"),($E$8="不明or未検査"))</formula>
    </cfRule>
    <cfRule type="expression" dxfId="44" priority="18">
      <formula>$E$8="+"</formula>
    </cfRule>
  </conditionalFormatting>
  <conditionalFormatting sqref="E10">
    <cfRule type="expression" dxfId="43" priority="15">
      <formula>$E$8="不明or未検査"</formula>
    </cfRule>
    <cfRule type="expression" dxfId="42" priority="16">
      <formula>OR(($E$8="-"),($E$8="+"),($E$8="判定不能"))</formula>
    </cfRule>
  </conditionalFormatting>
  <conditionalFormatting sqref="E13">
    <cfRule type="expression" dxfId="41" priority="13">
      <formula>$E$12="不明or未検査"</formula>
    </cfRule>
    <cfRule type="expression" dxfId="40" priority="14">
      <formula>OR(($E$12="-"),($E$12="+"),($E$12="判定不能"))</formula>
    </cfRule>
  </conditionalFormatting>
  <conditionalFormatting sqref="E17">
    <cfRule type="expression" dxfId="39" priority="11">
      <formula>$E$16="不明or未検査"</formula>
    </cfRule>
    <cfRule type="expression" dxfId="38" priority="12">
      <formula>OR(($E$16="-"),($E$16="+"),($E$16="判定不能"))</formula>
    </cfRule>
  </conditionalFormatting>
  <conditionalFormatting sqref="E18">
    <cfRule type="expression" dxfId="37" priority="9">
      <formula>$E$16="+"</formula>
    </cfRule>
    <cfRule type="expression" dxfId="36" priority="10">
      <formula>OR(($E$16="-"),($E$16="不明or未検査"),($E$16="判定不能"))</formula>
    </cfRule>
  </conditionalFormatting>
  <conditionalFormatting sqref="H9">
    <cfRule type="expression" dxfId="35" priority="7">
      <formula>H8="+"</formula>
    </cfRule>
    <cfRule type="expression" dxfId="34" priority="8">
      <formula>OR((H8="-"),(H8="判定不能"),(H8="不明or未検査"))</formula>
    </cfRule>
  </conditionalFormatting>
  <conditionalFormatting sqref="H10">
    <cfRule type="expression" dxfId="33" priority="5">
      <formula>H8="不明or未検査"</formula>
    </cfRule>
    <cfRule type="expression" dxfId="32" priority="6">
      <formula>OR((H8="-"),(H8="+"),(H8="判定不能"))</formula>
    </cfRule>
  </conditionalFormatting>
  <conditionalFormatting sqref="H12">
    <cfRule type="expression" dxfId="31" priority="3">
      <formula>H11="+"</formula>
    </cfRule>
    <cfRule type="expression" dxfId="30" priority="4">
      <formula>OR((H11="-"),(H11="判定不能"),(H11="不明or未検査"))</formula>
    </cfRule>
  </conditionalFormatting>
  <conditionalFormatting sqref="H13">
    <cfRule type="expression" dxfId="29" priority="1">
      <formula>H11="不明or未検査"</formula>
    </cfRule>
    <cfRule type="expression" dxfId="28" priority="2">
      <formula>OR((H11="-"),(H11="+"),(H11="判定不能"))</formula>
    </cfRule>
  </conditionalFormatting>
  <dataValidations count="16">
    <dataValidation type="list" allowBlank="1" showInputMessage="1" showErrorMessage="1" sqref="B3">
      <formula1>有無</formula1>
    </dataValidation>
    <dataValidation type="list" allowBlank="1" showInputMessage="1" showErrorMessage="1" sqref="B4">
      <formula1>部位</formula1>
    </dataValidation>
    <dataValidation type="list" allowBlank="1" showInputMessage="1" showErrorMessage="1" sqref="B10:B13 N8 K8:K9 E8 E12 E14:E16 H8 H11 H15:H16 E11">
      <formula1>判定</formula1>
    </dataValidation>
    <dataValidation type="list" allowBlank="1" showInputMessage="1" showErrorMessage="1" sqref="B8 H14">
      <formula1>"-,1+,2+,3+,判定不能,不明or未検査"</formula1>
    </dataValidation>
    <dataValidation type="list" allowBlank="1" showInputMessage="1" showErrorMessage="1" sqref="B9">
      <formula1>"-,equivocal,+,判定不能,不明or未検査"</formula1>
    </dataValidation>
    <dataValidation imeMode="disabled" allowBlank="1" showInputMessage="1" showErrorMessage="1" prompt="半角数字で入力_x000a_検査結果に「1%未満」のような文字が含まれている場合、「&lt;1」のように文字を半角記号に読み替えて入力" sqref="K12 K10"/>
    <dataValidation type="list" allowBlank="1" showInputMessage="1" showErrorMessage="1" prompt="定性検査のみを実施した場合は以下の基準で入力_x000a_低：陰性（定性の-）_x000a_中：境界（定性の+-）_x000a_高：陽性（定性の-）" sqref="K11">
      <formula1>"低,中,高,不明or未検査"</formula1>
    </dataValidation>
    <dataValidation type="list" allowBlank="1" showInputMessage="1" showErrorMessage="1" sqref="E9">
      <formula1>"G719,exon19 del,S768I,T790M,exon20 ins,L858R,L861Q,その他,不明"</formula1>
    </dataValidation>
    <dataValidation type="list" allowBlank="1" showInputMessage="1" showErrorMessage="1" sqref="E10">
      <formula1>"CovasV2,Therascreen,その他,不明"</formula1>
    </dataValidation>
    <dataValidation type="list" allowBlank="1" showInputMessage="1" showErrorMessage="1" sqref="E13">
      <formula1>"IHCのみ,FISHのみ,IHC+FISH,RT-PCRのみ,RT-PCR+FISH,その他,不明"</formula1>
    </dataValidation>
    <dataValidation type="list" allowBlank="1" showInputMessage="1" showErrorMessage="1" sqref="E17">
      <formula1>"Nivolumab Dako28-8(BMS/小野) , Pembrolizumab Dako22C3 (Merck) ,その他,不明"</formula1>
    </dataValidation>
    <dataValidation type="list" allowBlank="1" showInputMessage="1" showErrorMessage="1" sqref="H9 H12">
      <formula1>"codon12,codon13,codon59,codon61,codon117,codon146,不明"</formula1>
    </dataValidation>
    <dataValidation type="list" allowBlank="1" showInputMessage="1" showErrorMessage="1" sqref="H10 H13">
      <formula1>"PCR-rSSO法,その他,不明"</formula1>
    </dataValidation>
    <dataValidation type="list" allowBlank="1" showInputMessage="1" showErrorMessage="1" prompt="がん種フローチャートおよびがん種対応表を参考に選択" sqref="B2">
      <formula1>がん腫区分</formula1>
    </dataValidation>
    <dataValidation type="list" allowBlank="1" showInputMessage="1" showErrorMessage="1" prompt="がん種区分（肺）診断日直前（直近の来院）のアスベストの曝露歴の有無_x000a_アスベスト曝露歴については、主にアスベストが使われている施設での労働（職業性石綿ばく露）や家庭内ばく露、環境ばく露を指す" sqref="E19">
      <formula1>有無</formula1>
    </dataValidation>
    <dataValidation imeMode="disabled" allowBlank="1" showInputMessage="1" showErrorMessage="1" prompt="半角数字で入力_x000a_検査結果に範囲がある場合、「60-80」のようにハイフンでつないで入力" sqref="E18"/>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176"/>
  <sheetViews>
    <sheetView showGridLines="0" showRowColHeaders="0" zoomScale="82" zoomScaleNormal="82" workbookViewId="0">
      <pane xSplit="1" ySplit="3" topLeftCell="B10" activePane="bottomRight" state="frozen"/>
      <selection pane="topRight" activeCell="B1" sqref="B1"/>
      <selection pane="bottomLeft" activeCell="A3" sqref="A3"/>
      <selection pane="bottomRight" activeCell="B19" sqref="B19:C19"/>
    </sheetView>
  </sheetViews>
  <sheetFormatPr defaultColWidth="8.625" defaultRowHeight="18.75" x14ac:dyDescent="0.4"/>
  <cols>
    <col min="1" max="1" width="30.125" bestFit="1" customWidth="1"/>
    <col min="2" max="7" width="22" customWidth="1"/>
    <col min="8" max="11" width="22" style="5" customWidth="1"/>
    <col min="12" max="13" width="22" customWidth="1"/>
  </cols>
  <sheetData>
    <row r="1" spans="1:13" x14ac:dyDescent="0.4">
      <c r="A1" s="99" t="s">
        <v>3292</v>
      </c>
      <c r="B1" s="100"/>
      <c r="C1" s="100"/>
      <c r="D1" s="100"/>
      <c r="E1" s="100"/>
      <c r="F1" s="100"/>
      <c r="G1" s="100"/>
      <c r="H1" s="100"/>
      <c r="I1" s="100"/>
      <c r="J1" s="100"/>
      <c r="K1" s="100"/>
      <c r="L1" s="100"/>
      <c r="M1" s="100"/>
    </row>
    <row r="2" spans="1:13" x14ac:dyDescent="0.4">
      <c r="A2" s="92" t="s">
        <v>28</v>
      </c>
      <c r="B2" s="111" t="s">
        <v>1870</v>
      </c>
      <c r="C2" s="111"/>
      <c r="D2" s="111" t="s">
        <v>1871</v>
      </c>
      <c r="E2" s="111"/>
      <c r="F2" s="111" t="s">
        <v>1872</v>
      </c>
      <c r="G2" s="111"/>
      <c r="H2" s="111" t="s">
        <v>3287</v>
      </c>
      <c r="I2" s="111"/>
      <c r="J2" s="111" t="s">
        <v>3288</v>
      </c>
      <c r="K2" s="111"/>
      <c r="L2" s="111" t="s">
        <v>3289</v>
      </c>
      <c r="M2" s="111"/>
    </row>
    <row r="3" spans="1:13" x14ac:dyDescent="0.4">
      <c r="A3" s="92"/>
      <c r="B3" s="110"/>
      <c r="C3" s="110"/>
      <c r="D3" s="104"/>
      <c r="E3" s="104"/>
      <c r="F3" s="104"/>
      <c r="G3" s="104"/>
      <c r="H3" s="104"/>
      <c r="I3" s="104"/>
      <c r="J3" s="104"/>
      <c r="K3" s="104"/>
      <c r="L3" s="104"/>
      <c r="M3" s="104"/>
    </row>
    <row r="4" spans="1:13" x14ac:dyDescent="0.4">
      <c r="A4" s="13" t="s">
        <v>103</v>
      </c>
      <c r="B4" s="110"/>
      <c r="C4" s="110"/>
      <c r="D4" s="104"/>
      <c r="E4" s="104"/>
      <c r="F4" s="104"/>
      <c r="G4" s="104"/>
      <c r="H4" s="104"/>
      <c r="I4" s="104"/>
      <c r="J4" s="104"/>
      <c r="K4" s="104"/>
      <c r="L4" s="104"/>
      <c r="M4" s="104"/>
    </row>
    <row r="5" spans="1:13" x14ac:dyDescent="0.4">
      <c r="A5" s="13" t="s">
        <v>29</v>
      </c>
      <c r="B5" s="24" t="s">
        <v>104</v>
      </c>
      <c r="C5" s="24" t="s">
        <v>105</v>
      </c>
      <c r="D5" s="24" t="s">
        <v>104</v>
      </c>
      <c r="E5" s="24" t="s">
        <v>105</v>
      </c>
      <c r="F5" s="24" t="s">
        <v>104</v>
      </c>
      <c r="G5" s="24" t="s">
        <v>105</v>
      </c>
      <c r="H5" s="24" t="s">
        <v>104</v>
      </c>
      <c r="I5" s="24" t="s">
        <v>105</v>
      </c>
      <c r="J5" s="24" t="s">
        <v>104</v>
      </c>
      <c r="K5" s="24" t="s">
        <v>105</v>
      </c>
      <c r="L5" s="24" t="s">
        <v>104</v>
      </c>
      <c r="M5" s="24" t="s">
        <v>105</v>
      </c>
    </row>
    <row r="6" spans="1:13" x14ac:dyDescent="0.4">
      <c r="A6" s="13" t="s">
        <v>1829</v>
      </c>
      <c r="B6" s="44"/>
      <c r="C6" s="45"/>
      <c r="D6" s="34"/>
      <c r="E6" s="36"/>
      <c r="F6" s="34"/>
      <c r="G6" s="36"/>
      <c r="H6" s="74"/>
      <c r="I6" s="73"/>
      <c r="J6" s="74"/>
      <c r="K6" s="73"/>
      <c r="L6" s="74"/>
      <c r="M6" s="73"/>
    </row>
    <row r="7" spans="1:13" x14ac:dyDescent="0.4">
      <c r="A7" s="13" t="s">
        <v>1830</v>
      </c>
      <c r="B7" s="34"/>
      <c r="C7" s="36"/>
      <c r="D7" s="34"/>
      <c r="E7" s="36"/>
      <c r="F7" s="34"/>
      <c r="G7" s="36"/>
      <c r="H7" s="74"/>
      <c r="I7" s="73"/>
      <c r="J7" s="74"/>
      <c r="K7" s="73"/>
      <c r="L7" s="74"/>
      <c r="M7" s="73"/>
    </row>
    <row r="8" spans="1:13" x14ac:dyDescent="0.4">
      <c r="A8" s="13" t="s">
        <v>1831</v>
      </c>
      <c r="B8" s="34"/>
      <c r="C8" s="36"/>
      <c r="D8" s="34"/>
      <c r="E8" s="36"/>
      <c r="F8" s="34"/>
      <c r="G8" s="36"/>
      <c r="H8" s="74"/>
      <c r="I8" s="73"/>
      <c r="J8" s="74"/>
      <c r="K8" s="73"/>
      <c r="L8" s="74"/>
      <c r="M8" s="73"/>
    </row>
    <row r="9" spans="1:13" x14ac:dyDescent="0.4">
      <c r="A9" s="13" t="s">
        <v>1832</v>
      </c>
      <c r="B9" s="34"/>
      <c r="C9" s="36"/>
      <c r="D9" s="34"/>
      <c r="E9" s="36"/>
      <c r="F9" s="34"/>
      <c r="G9" s="36"/>
      <c r="H9" s="74"/>
      <c r="I9" s="73"/>
      <c r="J9" s="74"/>
      <c r="K9" s="73"/>
      <c r="L9" s="74"/>
      <c r="M9" s="73"/>
    </row>
    <row r="10" spans="1:13" x14ac:dyDescent="0.4">
      <c r="A10" s="13" t="s">
        <v>1833</v>
      </c>
      <c r="B10" s="34"/>
      <c r="C10" s="36"/>
      <c r="D10" s="34"/>
      <c r="E10" s="36"/>
      <c r="F10" s="34"/>
      <c r="G10" s="36"/>
      <c r="H10" s="74"/>
      <c r="I10" s="73"/>
      <c r="J10" s="74"/>
      <c r="K10" s="73"/>
      <c r="L10" s="74"/>
      <c r="M10" s="73"/>
    </row>
    <row r="11" spans="1:13" x14ac:dyDescent="0.4">
      <c r="A11" s="13" t="s">
        <v>1834</v>
      </c>
      <c r="B11" s="34"/>
      <c r="C11" s="36"/>
      <c r="D11" s="34"/>
      <c r="E11" s="36"/>
      <c r="F11" s="34"/>
      <c r="G11" s="36"/>
      <c r="H11" s="74"/>
      <c r="I11" s="73"/>
      <c r="J11" s="74"/>
      <c r="K11" s="73"/>
      <c r="L11" s="74"/>
      <c r="M11" s="73"/>
    </row>
    <row r="12" spans="1:13" x14ac:dyDescent="0.4">
      <c r="A12" s="13" t="s">
        <v>1835</v>
      </c>
      <c r="B12" s="34"/>
      <c r="C12" s="36"/>
      <c r="D12" s="34"/>
      <c r="E12" s="36"/>
      <c r="F12" s="34"/>
      <c r="G12" s="36"/>
      <c r="H12" s="74"/>
      <c r="I12" s="73"/>
      <c r="J12" s="74"/>
      <c r="K12" s="73"/>
      <c r="L12" s="74"/>
      <c r="M12" s="73"/>
    </row>
    <row r="13" spans="1:13" x14ac:dyDescent="0.4">
      <c r="A13" s="13" t="s">
        <v>1874</v>
      </c>
      <c r="B13" s="112"/>
      <c r="C13" s="112"/>
      <c r="D13" s="107"/>
      <c r="E13" s="107"/>
      <c r="F13" s="107"/>
      <c r="G13" s="107"/>
      <c r="H13" s="107"/>
      <c r="I13" s="107"/>
      <c r="J13" s="107"/>
      <c r="K13" s="107"/>
      <c r="L13" s="107"/>
      <c r="M13" s="107"/>
    </row>
    <row r="14" spans="1:13" x14ac:dyDescent="0.4">
      <c r="A14" s="13" t="s">
        <v>1873</v>
      </c>
      <c r="B14" s="110"/>
      <c r="C14" s="110"/>
      <c r="D14" s="104"/>
      <c r="E14" s="104"/>
      <c r="F14" s="104"/>
      <c r="G14" s="104"/>
      <c r="H14" s="104"/>
      <c r="I14" s="104"/>
      <c r="J14" s="104"/>
      <c r="K14" s="104"/>
      <c r="L14" s="104"/>
      <c r="M14" s="104"/>
    </row>
    <row r="15" spans="1:13" x14ac:dyDescent="0.4">
      <c r="A15" s="13" t="s">
        <v>1875</v>
      </c>
      <c r="B15" s="107"/>
      <c r="C15" s="107"/>
      <c r="D15" s="107"/>
      <c r="E15" s="107"/>
      <c r="F15" s="107"/>
      <c r="G15" s="107"/>
      <c r="H15" s="107"/>
      <c r="I15" s="107"/>
      <c r="J15" s="107"/>
      <c r="K15" s="107"/>
      <c r="L15" s="107"/>
      <c r="M15" s="107"/>
    </row>
    <row r="16" spans="1:13" x14ac:dyDescent="0.4">
      <c r="A16" s="13" t="s">
        <v>30</v>
      </c>
      <c r="B16" s="104"/>
      <c r="C16" s="104"/>
      <c r="D16" s="104"/>
      <c r="E16" s="104"/>
      <c r="F16" s="104"/>
      <c r="G16" s="104"/>
      <c r="H16" s="104"/>
      <c r="I16" s="104"/>
      <c r="J16" s="104"/>
      <c r="K16" s="104"/>
      <c r="L16" s="104"/>
      <c r="M16" s="104"/>
    </row>
    <row r="17" spans="1:13" x14ac:dyDescent="0.4">
      <c r="A17" s="13" t="s">
        <v>31</v>
      </c>
      <c r="B17" s="104"/>
      <c r="C17" s="104"/>
      <c r="D17" s="104"/>
      <c r="E17" s="104"/>
      <c r="F17" s="104"/>
      <c r="G17" s="104"/>
      <c r="H17" s="104"/>
      <c r="I17" s="104"/>
      <c r="J17" s="104"/>
      <c r="K17" s="104"/>
      <c r="L17" s="104"/>
      <c r="M17" s="104"/>
    </row>
    <row r="18" spans="1:13" s="15" customFormat="1" ht="6" customHeight="1" x14ac:dyDescent="0.4">
      <c r="A18" s="14"/>
      <c r="B18" s="109"/>
      <c r="C18" s="109"/>
      <c r="D18" s="109"/>
      <c r="E18" s="109"/>
      <c r="F18" s="109"/>
      <c r="G18" s="109"/>
      <c r="H18" s="109"/>
      <c r="I18" s="109"/>
      <c r="J18" s="109"/>
      <c r="K18" s="109"/>
      <c r="L18" s="109"/>
      <c r="M18" s="109"/>
    </row>
    <row r="19" spans="1:13" x14ac:dyDescent="0.4">
      <c r="A19" s="13" t="s">
        <v>3302</v>
      </c>
      <c r="B19" s="108"/>
      <c r="C19" s="108"/>
      <c r="D19" s="108"/>
      <c r="E19" s="108"/>
      <c r="F19" s="108"/>
      <c r="G19" s="108"/>
      <c r="H19" s="108"/>
      <c r="I19" s="108"/>
      <c r="J19" s="108"/>
      <c r="K19" s="108"/>
      <c r="L19" s="108"/>
      <c r="M19" s="108"/>
    </row>
    <row r="20" spans="1:13" x14ac:dyDescent="0.4">
      <c r="A20" s="23"/>
      <c r="B20" s="106" t="s">
        <v>3303</v>
      </c>
      <c r="C20" s="106"/>
      <c r="D20" s="106" t="s">
        <v>3303</v>
      </c>
      <c r="E20" s="106"/>
      <c r="F20" s="106" t="s">
        <v>3303</v>
      </c>
      <c r="G20" s="106"/>
      <c r="H20" s="106" t="s">
        <v>3303</v>
      </c>
      <c r="I20" s="106"/>
      <c r="J20" s="106" t="s">
        <v>3303</v>
      </c>
      <c r="K20" s="106"/>
      <c r="L20" s="106" t="s">
        <v>3303</v>
      </c>
      <c r="M20" s="106"/>
    </row>
    <row r="21" spans="1:13" x14ac:dyDescent="0.4">
      <c r="A21" s="23" t="s">
        <v>1876</v>
      </c>
      <c r="B21" s="107"/>
      <c r="C21" s="107"/>
      <c r="D21" s="107"/>
      <c r="E21" s="107"/>
      <c r="F21" s="107"/>
      <c r="G21" s="107"/>
      <c r="H21" s="107"/>
      <c r="I21" s="107"/>
      <c r="J21" s="107"/>
      <c r="K21" s="107"/>
      <c r="L21" s="107"/>
      <c r="M21" s="107"/>
    </row>
    <row r="22" spans="1:13" x14ac:dyDescent="0.4">
      <c r="A22" s="23" t="s">
        <v>1801</v>
      </c>
      <c r="B22" s="103"/>
      <c r="C22" s="103"/>
      <c r="D22" s="103"/>
      <c r="E22" s="103"/>
      <c r="F22" s="103"/>
      <c r="G22" s="103"/>
      <c r="H22" s="103"/>
      <c r="I22" s="103"/>
      <c r="J22" s="103"/>
      <c r="K22" s="103"/>
      <c r="L22" s="103"/>
      <c r="M22" s="103"/>
    </row>
    <row r="23" spans="1:13" x14ac:dyDescent="0.4">
      <c r="A23" s="23" t="s">
        <v>1802</v>
      </c>
      <c r="B23" s="103"/>
      <c r="C23" s="103"/>
      <c r="D23" s="103"/>
      <c r="E23" s="103"/>
      <c r="F23" s="103"/>
      <c r="G23" s="103"/>
      <c r="H23" s="103"/>
      <c r="I23" s="103"/>
      <c r="J23" s="103"/>
      <c r="K23" s="103"/>
      <c r="L23" s="103"/>
      <c r="M23" s="103"/>
    </row>
    <row r="24" spans="1:13" x14ac:dyDescent="0.4">
      <c r="A24" s="23" t="s">
        <v>1808</v>
      </c>
      <c r="B24" s="103"/>
      <c r="C24" s="103"/>
      <c r="D24" s="103"/>
      <c r="E24" s="103"/>
      <c r="F24" s="103"/>
      <c r="G24" s="103"/>
      <c r="H24" s="103"/>
      <c r="I24" s="103"/>
      <c r="J24" s="103"/>
      <c r="K24" s="103"/>
      <c r="L24" s="103"/>
      <c r="M24" s="103"/>
    </row>
    <row r="25" spans="1:13" x14ac:dyDescent="0.4">
      <c r="A25" s="23" t="s">
        <v>1877</v>
      </c>
      <c r="B25" s="105"/>
      <c r="C25" s="105"/>
      <c r="D25" s="105"/>
      <c r="E25" s="105"/>
      <c r="F25" s="105" t="str">
        <f>IFERROR(VLOOKUP(F23,CTCAEmaster,2,FALSE),"")</f>
        <v/>
      </c>
      <c r="G25" s="105"/>
      <c r="H25" s="105" t="str">
        <f>IFERROR(VLOOKUP(H23,CTCAEmaster,2,FALSE),"")</f>
        <v/>
      </c>
      <c r="I25" s="105"/>
      <c r="J25" s="105" t="str">
        <f>IFERROR(VLOOKUP(J23,CTCAEmaster,2,FALSE),"")</f>
        <v/>
      </c>
      <c r="K25" s="105"/>
      <c r="L25" s="105" t="str">
        <f>IFERROR(VLOOKUP(L23,CTCAEmaster,2,FALSE),"")</f>
        <v/>
      </c>
      <c r="M25" s="105"/>
    </row>
    <row r="26" spans="1:13" x14ac:dyDescent="0.4">
      <c r="A26" s="23" t="s">
        <v>32</v>
      </c>
      <c r="B26" s="104"/>
      <c r="C26" s="104"/>
      <c r="D26" s="104"/>
      <c r="E26" s="104"/>
      <c r="F26" s="104"/>
      <c r="G26" s="104"/>
      <c r="H26" s="104"/>
      <c r="I26" s="104"/>
      <c r="J26" s="104"/>
      <c r="K26" s="104"/>
      <c r="L26" s="104"/>
      <c r="M26" s="104"/>
    </row>
    <row r="27" spans="1:13" x14ac:dyDescent="0.4">
      <c r="A27" s="23"/>
      <c r="B27" s="106" t="s">
        <v>3304</v>
      </c>
      <c r="C27" s="106"/>
      <c r="D27" s="106" t="s">
        <v>3304</v>
      </c>
      <c r="E27" s="106"/>
      <c r="F27" s="106" t="s">
        <v>3304</v>
      </c>
      <c r="G27" s="106"/>
      <c r="H27" s="106" t="s">
        <v>3304</v>
      </c>
      <c r="I27" s="106"/>
      <c r="J27" s="106" t="s">
        <v>3304</v>
      </c>
      <c r="K27" s="106"/>
      <c r="L27" s="106" t="s">
        <v>3304</v>
      </c>
      <c r="M27" s="106"/>
    </row>
    <row r="28" spans="1:13" x14ac:dyDescent="0.4">
      <c r="A28" s="23" t="s">
        <v>1876</v>
      </c>
      <c r="B28" s="107"/>
      <c r="C28" s="107"/>
      <c r="D28" s="107"/>
      <c r="E28" s="107"/>
      <c r="F28" s="107"/>
      <c r="G28" s="107"/>
      <c r="H28" s="107"/>
      <c r="I28" s="107"/>
      <c r="J28" s="107"/>
      <c r="K28" s="107"/>
      <c r="L28" s="107"/>
      <c r="M28" s="107"/>
    </row>
    <row r="29" spans="1:13" x14ac:dyDescent="0.4">
      <c r="A29" s="23" t="s">
        <v>1801</v>
      </c>
      <c r="B29" s="103"/>
      <c r="C29" s="103"/>
      <c r="D29" s="103"/>
      <c r="E29" s="103"/>
      <c r="F29" s="103"/>
      <c r="G29" s="103"/>
      <c r="H29" s="103"/>
      <c r="I29" s="103"/>
      <c r="J29" s="103"/>
      <c r="K29" s="103"/>
      <c r="L29" s="103"/>
      <c r="M29" s="103"/>
    </row>
    <row r="30" spans="1:13" x14ac:dyDescent="0.4">
      <c r="A30" s="23" t="s">
        <v>1802</v>
      </c>
      <c r="B30" s="103"/>
      <c r="C30" s="103"/>
      <c r="D30" s="103"/>
      <c r="E30" s="103"/>
      <c r="F30" s="103"/>
      <c r="G30" s="103"/>
      <c r="H30" s="103"/>
      <c r="I30" s="103"/>
      <c r="J30" s="103"/>
      <c r="K30" s="103"/>
      <c r="L30" s="103"/>
      <c r="M30" s="103"/>
    </row>
    <row r="31" spans="1:13" x14ac:dyDescent="0.4">
      <c r="A31" s="23" t="s">
        <v>1808</v>
      </c>
      <c r="B31" s="103"/>
      <c r="C31" s="103"/>
      <c r="D31" s="103"/>
      <c r="E31" s="103"/>
      <c r="F31" s="103"/>
      <c r="G31" s="103"/>
      <c r="H31" s="103"/>
      <c r="I31" s="103"/>
      <c r="J31" s="103"/>
      <c r="K31" s="103"/>
      <c r="L31" s="103"/>
      <c r="M31" s="103"/>
    </row>
    <row r="32" spans="1:13" x14ac:dyDescent="0.4">
      <c r="A32" s="23" t="s">
        <v>1877</v>
      </c>
      <c r="B32" s="105"/>
      <c r="C32" s="105"/>
      <c r="D32" s="105" t="str">
        <f>IFERROR(VLOOKUP(D30,CTCAEmaster,2,FALSE),"")</f>
        <v/>
      </c>
      <c r="E32" s="105"/>
      <c r="F32" s="105" t="str">
        <f>IFERROR(VLOOKUP(F30,CTCAEmaster,2,FALSE),"")</f>
        <v/>
      </c>
      <c r="G32" s="105"/>
      <c r="H32" s="105" t="str">
        <f>IFERROR(VLOOKUP(H30,CTCAEmaster,2,FALSE),"")</f>
        <v/>
      </c>
      <c r="I32" s="105"/>
      <c r="J32" s="105" t="str">
        <f>IFERROR(VLOOKUP(J30,CTCAEmaster,2,FALSE),"")</f>
        <v/>
      </c>
      <c r="K32" s="105"/>
      <c r="L32" s="105" t="str">
        <f>IFERROR(VLOOKUP(L30,CTCAEmaster,2,FALSE),"")</f>
        <v/>
      </c>
      <c r="M32" s="105"/>
    </row>
    <row r="33" spans="1:13" x14ac:dyDescent="0.4">
      <c r="A33" s="23" t="s">
        <v>32</v>
      </c>
      <c r="B33" s="104"/>
      <c r="C33" s="104"/>
      <c r="D33" s="104"/>
      <c r="E33" s="104"/>
      <c r="F33" s="104"/>
      <c r="G33" s="104"/>
      <c r="H33" s="104"/>
      <c r="I33" s="104"/>
      <c r="J33" s="104"/>
      <c r="K33" s="104"/>
      <c r="L33" s="104"/>
      <c r="M33" s="104"/>
    </row>
    <row r="34" spans="1:13" x14ac:dyDescent="0.4">
      <c r="A34" s="23"/>
      <c r="B34" s="106" t="s">
        <v>3305</v>
      </c>
      <c r="C34" s="106"/>
      <c r="D34" s="106" t="s">
        <v>3305</v>
      </c>
      <c r="E34" s="106"/>
      <c r="F34" s="106" t="s">
        <v>3305</v>
      </c>
      <c r="G34" s="106"/>
      <c r="H34" s="106" t="s">
        <v>3305</v>
      </c>
      <c r="I34" s="106"/>
      <c r="J34" s="106" t="s">
        <v>3305</v>
      </c>
      <c r="K34" s="106"/>
      <c r="L34" s="106" t="s">
        <v>3305</v>
      </c>
      <c r="M34" s="106"/>
    </row>
    <row r="35" spans="1:13" x14ac:dyDescent="0.4">
      <c r="A35" s="23" t="s">
        <v>1876</v>
      </c>
      <c r="B35" s="107"/>
      <c r="C35" s="107"/>
      <c r="D35" s="107"/>
      <c r="E35" s="107"/>
      <c r="F35" s="107"/>
      <c r="G35" s="107"/>
      <c r="H35" s="107"/>
      <c r="I35" s="107"/>
      <c r="J35" s="107"/>
      <c r="K35" s="107"/>
      <c r="L35" s="107"/>
      <c r="M35" s="107"/>
    </row>
    <row r="36" spans="1:13" x14ac:dyDescent="0.4">
      <c r="A36" s="23" t="s">
        <v>1801</v>
      </c>
      <c r="B36" s="103"/>
      <c r="C36" s="103"/>
      <c r="D36" s="103"/>
      <c r="E36" s="103"/>
      <c r="F36" s="103"/>
      <c r="G36" s="103"/>
      <c r="H36" s="103"/>
      <c r="I36" s="103"/>
      <c r="J36" s="103"/>
      <c r="K36" s="103"/>
      <c r="L36" s="103"/>
      <c r="M36" s="103"/>
    </row>
    <row r="37" spans="1:13" x14ac:dyDescent="0.4">
      <c r="A37" s="23" t="s">
        <v>1802</v>
      </c>
      <c r="B37" s="103"/>
      <c r="C37" s="103"/>
      <c r="D37" s="103"/>
      <c r="E37" s="103"/>
      <c r="F37" s="103"/>
      <c r="G37" s="103"/>
      <c r="H37" s="103"/>
      <c r="I37" s="103"/>
      <c r="J37" s="103"/>
      <c r="K37" s="103"/>
      <c r="L37" s="103"/>
      <c r="M37" s="103"/>
    </row>
    <row r="38" spans="1:13" x14ac:dyDescent="0.4">
      <c r="A38" s="23" t="s">
        <v>1808</v>
      </c>
      <c r="B38" s="103"/>
      <c r="C38" s="103"/>
      <c r="D38" s="103"/>
      <c r="E38" s="103"/>
      <c r="F38" s="103"/>
      <c r="G38" s="103"/>
      <c r="H38" s="103"/>
      <c r="I38" s="103"/>
      <c r="J38" s="103"/>
      <c r="K38" s="103"/>
      <c r="L38" s="103"/>
      <c r="M38" s="103"/>
    </row>
    <row r="39" spans="1:13" x14ac:dyDescent="0.4">
      <c r="A39" s="23" t="s">
        <v>1877</v>
      </c>
      <c r="B39" s="105"/>
      <c r="C39" s="105"/>
      <c r="D39" s="105" t="str">
        <f>IFERROR(VLOOKUP(D37,CTCAEmaster,2,FALSE),"")</f>
        <v/>
      </c>
      <c r="E39" s="105"/>
      <c r="F39" s="105" t="str">
        <f>IFERROR(VLOOKUP(F37,CTCAEmaster,2,FALSE),"")</f>
        <v/>
      </c>
      <c r="G39" s="105"/>
      <c r="H39" s="105" t="str">
        <f>IFERROR(VLOOKUP(H37,CTCAEmaster,2,FALSE),"")</f>
        <v/>
      </c>
      <c r="I39" s="105"/>
      <c r="J39" s="105" t="str">
        <f>IFERROR(VLOOKUP(J37,CTCAEmaster,2,FALSE),"")</f>
        <v/>
      </c>
      <c r="K39" s="105"/>
      <c r="L39" s="105" t="str">
        <f>IFERROR(VLOOKUP(L37,CTCAEmaster,2,FALSE),"")</f>
        <v/>
      </c>
      <c r="M39" s="105"/>
    </row>
    <row r="40" spans="1:13" x14ac:dyDescent="0.4">
      <c r="A40" s="23" t="s">
        <v>32</v>
      </c>
      <c r="B40" s="104"/>
      <c r="C40" s="104"/>
      <c r="D40" s="104"/>
      <c r="E40" s="104"/>
      <c r="F40" s="104"/>
      <c r="G40" s="104"/>
      <c r="H40" s="104"/>
      <c r="I40" s="104"/>
      <c r="J40" s="104"/>
      <c r="K40" s="104"/>
      <c r="L40" s="104"/>
      <c r="M40" s="104"/>
    </row>
    <row r="41" spans="1:13" ht="44.1" customHeight="1" x14ac:dyDescent="0.4">
      <c r="B41" s="101" t="s">
        <v>3237</v>
      </c>
      <c r="C41" s="102"/>
      <c r="D41" s="101" t="s">
        <v>3237</v>
      </c>
      <c r="E41" s="102"/>
      <c r="F41" s="101" t="s">
        <v>3237</v>
      </c>
      <c r="G41" s="102"/>
      <c r="H41" s="101" t="s">
        <v>3237</v>
      </c>
      <c r="I41" s="102"/>
      <c r="J41" s="101" t="s">
        <v>3237</v>
      </c>
      <c r="K41" s="102"/>
      <c r="L41" s="101" t="s">
        <v>3290</v>
      </c>
      <c r="M41" s="102"/>
    </row>
    <row r="42" spans="1:13" x14ac:dyDescent="0.4">
      <c r="B42" s="46"/>
      <c r="C42" s="46"/>
      <c r="D42" s="46"/>
      <c r="E42" s="46"/>
      <c r="F42" s="46"/>
      <c r="G42" s="46"/>
      <c r="H42" s="46"/>
      <c r="I42" s="46"/>
      <c r="J42" s="46"/>
      <c r="K42" s="46"/>
    </row>
    <row r="43" spans="1:13" x14ac:dyDescent="0.4">
      <c r="B43" s="46"/>
      <c r="C43" s="46"/>
      <c r="D43" s="46"/>
      <c r="E43" s="46"/>
      <c r="F43" s="46"/>
      <c r="G43" s="46"/>
      <c r="H43" s="46"/>
      <c r="I43" s="46"/>
      <c r="J43" s="46"/>
      <c r="K43" s="46"/>
    </row>
    <row r="44" spans="1:13" x14ac:dyDescent="0.4">
      <c r="B44" s="46"/>
      <c r="C44" s="46"/>
      <c r="D44" s="46"/>
      <c r="E44" s="46"/>
      <c r="F44" s="46"/>
      <c r="G44" s="46"/>
      <c r="H44" s="46"/>
      <c r="I44" s="46"/>
      <c r="J44" s="46"/>
      <c r="K44" s="46"/>
    </row>
    <row r="45" spans="1:13" x14ac:dyDescent="0.4">
      <c r="B45" s="46"/>
      <c r="C45" s="46"/>
      <c r="D45" s="46"/>
      <c r="E45" s="46"/>
      <c r="F45" s="46"/>
      <c r="G45" s="46"/>
      <c r="H45" s="46"/>
      <c r="I45" s="46"/>
      <c r="J45" s="46"/>
      <c r="K45" s="46"/>
    </row>
    <row r="46" spans="1:13" x14ac:dyDescent="0.4">
      <c r="B46" s="46"/>
      <c r="C46" s="46"/>
      <c r="D46" s="46"/>
      <c r="E46" s="46"/>
      <c r="F46" s="46"/>
      <c r="G46" s="46"/>
      <c r="H46" s="46"/>
      <c r="I46" s="46"/>
      <c r="J46" s="46"/>
      <c r="K46" s="46"/>
    </row>
    <row r="47" spans="1:13" x14ac:dyDescent="0.4">
      <c r="B47" s="46"/>
      <c r="C47" s="46"/>
      <c r="D47" s="46"/>
      <c r="E47" s="46"/>
      <c r="F47" s="46"/>
      <c r="G47" s="46"/>
      <c r="H47" s="46"/>
      <c r="I47" s="46"/>
      <c r="J47" s="46"/>
      <c r="K47" s="46"/>
    </row>
    <row r="48" spans="1:13" x14ac:dyDescent="0.4">
      <c r="B48" s="46"/>
      <c r="C48" s="46"/>
      <c r="D48" s="46"/>
      <c r="E48" s="46"/>
      <c r="F48" s="46"/>
      <c r="G48" s="46"/>
      <c r="H48" s="46"/>
      <c r="I48" s="46"/>
      <c r="J48" s="46"/>
      <c r="K48" s="46"/>
    </row>
    <row r="49" spans="2:11" x14ac:dyDescent="0.4">
      <c r="B49" s="46"/>
      <c r="C49" s="46"/>
      <c r="D49" s="46"/>
      <c r="E49" s="46"/>
      <c r="F49" s="46"/>
      <c r="G49" s="46"/>
      <c r="H49" s="46"/>
      <c r="I49" s="46"/>
      <c r="J49" s="46"/>
      <c r="K49" s="46"/>
    </row>
    <row r="50" spans="2:11" x14ac:dyDescent="0.4">
      <c r="B50" s="46"/>
      <c r="C50" s="46"/>
      <c r="D50" s="46"/>
      <c r="E50" s="46"/>
      <c r="F50" s="46"/>
      <c r="G50" s="46"/>
      <c r="H50" s="46"/>
      <c r="I50" s="46"/>
      <c r="J50" s="46"/>
      <c r="K50" s="46"/>
    </row>
    <row r="51" spans="2:11" x14ac:dyDescent="0.4">
      <c r="B51" s="46"/>
      <c r="C51" s="46"/>
      <c r="D51" s="46"/>
      <c r="E51" s="46"/>
      <c r="F51" s="46"/>
      <c r="G51" s="46"/>
      <c r="H51" s="46"/>
      <c r="I51" s="46"/>
      <c r="J51" s="46"/>
      <c r="K51" s="46"/>
    </row>
    <row r="52" spans="2:11" x14ac:dyDescent="0.4">
      <c r="B52" s="46"/>
      <c r="C52" s="46"/>
      <c r="D52" s="46"/>
      <c r="E52" s="46"/>
      <c r="F52" s="46"/>
      <c r="G52" s="46"/>
      <c r="H52" s="46"/>
      <c r="I52" s="46"/>
      <c r="J52" s="46"/>
      <c r="K52" s="46"/>
    </row>
    <row r="53" spans="2:11" x14ac:dyDescent="0.4">
      <c r="B53" s="46"/>
      <c r="C53" s="46"/>
      <c r="D53" s="46"/>
      <c r="E53" s="46"/>
      <c r="F53" s="46"/>
      <c r="G53" s="46"/>
      <c r="H53" s="46"/>
      <c r="I53" s="46"/>
      <c r="J53" s="46"/>
      <c r="K53" s="46"/>
    </row>
    <row r="54" spans="2:11" x14ac:dyDescent="0.4">
      <c r="B54" s="46"/>
      <c r="C54" s="46"/>
      <c r="D54" s="46"/>
      <c r="E54" s="46"/>
      <c r="F54" s="46"/>
      <c r="G54" s="46"/>
      <c r="H54" s="46"/>
      <c r="I54" s="46"/>
      <c r="J54" s="46"/>
      <c r="K54" s="46"/>
    </row>
    <row r="55" spans="2:11" x14ac:dyDescent="0.4">
      <c r="B55" s="46"/>
      <c r="C55" s="46"/>
      <c r="D55" s="46"/>
      <c r="E55" s="46"/>
      <c r="F55" s="46"/>
      <c r="G55" s="46"/>
      <c r="H55" s="46"/>
      <c r="I55" s="46"/>
      <c r="J55" s="46"/>
      <c r="K55" s="46"/>
    </row>
    <row r="56" spans="2:11" x14ac:dyDescent="0.4">
      <c r="B56" s="46"/>
      <c r="C56" s="46"/>
      <c r="D56" s="46"/>
      <c r="E56" s="46"/>
      <c r="F56" s="46"/>
      <c r="G56" s="46"/>
      <c r="H56" s="46"/>
      <c r="I56" s="46"/>
      <c r="J56" s="46"/>
      <c r="K56" s="46"/>
    </row>
    <row r="57" spans="2:11" x14ac:dyDescent="0.4">
      <c r="B57" s="46"/>
      <c r="C57" s="46"/>
      <c r="D57" s="46"/>
      <c r="E57" s="46"/>
      <c r="F57" s="46"/>
      <c r="G57" s="46"/>
      <c r="H57" s="46"/>
      <c r="I57" s="46"/>
      <c r="J57" s="46"/>
      <c r="K57" s="46"/>
    </row>
    <row r="58" spans="2:11" x14ac:dyDescent="0.4">
      <c r="B58" s="46"/>
      <c r="C58" s="46"/>
      <c r="D58" s="46"/>
      <c r="E58" s="46"/>
      <c r="F58" s="46"/>
      <c r="G58" s="46"/>
      <c r="H58" s="46"/>
      <c r="I58" s="46"/>
      <c r="J58" s="46"/>
      <c r="K58" s="46"/>
    </row>
    <row r="59" spans="2:11" x14ac:dyDescent="0.4">
      <c r="B59" s="46"/>
      <c r="C59" s="46"/>
      <c r="D59" s="46"/>
      <c r="E59" s="46"/>
      <c r="F59" s="46"/>
      <c r="G59" s="46"/>
      <c r="H59" s="46"/>
      <c r="I59" s="46"/>
      <c r="J59" s="46"/>
      <c r="K59" s="46"/>
    </row>
    <row r="60" spans="2:11" x14ac:dyDescent="0.4">
      <c r="B60" s="46"/>
      <c r="C60" s="46"/>
      <c r="D60" s="46"/>
      <c r="E60" s="46"/>
      <c r="F60" s="46"/>
      <c r="G60" s="46"/>
      <c r="H60" s="46"/>
      <c r="I60" s="46"/>
      <c r="J60" s="46"/>
      <c r="K60" s="46"/>
    </row>
    <row r="61" spans="2:11" x14ac:dyDescent="0.4">
      <c r="B61" s="46"/>
      <c r="C61" s="46"/>
      <c r="D61" s="46"/>
      <c r="E61" s="46"/>
      <c r="F61" s="46"/>
      <c r="G61" s="46"/>
      <c r="H61" s="46"/>
      <c r="I61" s="46"/>
      <c r="J61" s="46"/>
      <c r="K61" s="46"/>
    </row>
    <row r="62" spans="2:11" x14ac:dyDescent="0.4">
      <c r="B62" s="46"/>
      <c r="C62" s="46"/>
      <c r="D62" s="46"/>
      <c r="E62" s="46"/>
      <c r="F62" s="46"/>
      <c r="G62" s="46"/>
      <c r="H62" s="46"/>
      <c r="I62" s="46"/>
      <c r="J62" s="46"/>
      <c r="K62" s="46"/>
    </row>
    <row r="63" spans="2:11" x14ac:dyDescent="0.4">
      <c r="B63" s="46"/>
      <c r="C63" s="46"/>
      <c r="D63" s="46"/>
      <c r="E63" s="46"/>
      <c r="F63" s="46"/>
      <c r="G63" s="46"/>
      <c r="H63" s="46"/>
      <c r="I63" s="46"/>
      <c r="J63" s="46"/>
      <c r="K63" s="46"/>
    </row>
    <row r="64" spans="2:11" x14ac:dyDescent="0.4">
      <c r="B64" s="46"/>
      <c r="C64" s="46"/>
      <c r="D64" s="46"/>
      <c r="E64" s="46"/>
      <c r="F64" s="46"/>
      <c r="G64" s="46"/>
      <c r="H64" s="46"/>
      <c r="I64" s="46"/>
      <c r="J64" s="46"/>
      <c r="K64" s="46"/>
    </row>
    <row r="65" spans="2:11" x14ac:dyDescent="0.4">
      <c r="B65" s="46"/>
      <c r="C65" s="46"/>
      <c r="D65" s="46"/>
      <c r="E65" s="46"/>
      <c r="F65" s="46"/>
      <c r="G65" s="46"/>
      <c r="H65" s="46"/>
      <c r="I65" s="46"/>
      <c r="J65" s="46"/>
      <c r="K65" s="46"/>
    </row>
    <row r="66" spans="2:11" x14ac:dyDescent="0.4">
      <c r="B66" s="46"/>
      <c r="C66" s="46"/>
      <c r="D66" s="46"/>
      <c r="E66" s="46"/>
      <c r="F66" s="46"/>
      <c r="G66" s="46"/>
      <c r="H66" s="46"/>
      <c r="I66" s="46"/>
      <c r="J66" s="46"/>
      <c r="K66" s="46"/>
    </row>
    <row r="67" spans="2:11" x14ac:dyDescent="0.4">
      <c r="B67" s="46"/>
      <c r="C67" s="46"/>
      <c r="D67" s="46"/>
      <c r="E67" s="46"/>
      <c r="F67" s="46"/>
      <c r="G67" s="46"/>
      <c r="H67" s="46"/>
      <c r="I67" s="46"/>
      <c r="J67" s="46"/>
      <c r="K67" s="46"/>
    </row>
    <row r="68" spans="2:11" x14ac:dyDescent="0.4">
      <c r="B68" s="46"/>
      <c r="C68" s="46"/>
      <c r="D68" s="46"/>
      <c r="E68" s="46"/>
      <c r="F68" s="46"/>
      <c r="G68" s="46"/>
      <c r="H68" s="46"/>
      <c r="I68" s="46"/>
      <c r="J68" s="46"/>
      <c r="K68" s="46"/>
    </row>
    <row r="69" spans="2:11" x14ac:dyDescent="0.4">
      <c r="B69" s="46"/>
      <c r="C69" s="46"/>
      <c r="D69" s="46"/>
      <c r="E69" s="46"/>
      <c r="F69" s="46"/>
      <c r="G69" s="46"/>
      <c r="H69" s="46"/>
      <c r="I69" s="46"/>
      <c r="J69" s="46"/>
      <c r="K69" s="46"/>
    </row>
    <row r="70" spans="2:11" x14ac:dyDescent="0.4">
      <c r="B70" s="46"/>
      <c r="C70" s="46"/>
      <c r="D70" s="46"/>
      <c r="E70" s="46"/>
      <c r="F70" s="46"/>
      <c r="G70" s="46"/>
      <c r="H70" s="46"/>
      <c r="I70" s="46"/>
      <c r="J70" s="46"/>
      <c r="K70" s="46"/>
    </row>
    <row r="71" spans="2:11" x14ac:dyDescent="0.4">
      <c r="B71" s="46"/>
      <c r="C71" s="46"/>
      <c r="D71" s="46"/>
      <c r="E71" s="46"/>
      <c r="F71" s="46"/>
      <c r="G71" s="46"/>
      <c r="H71" s="46"/>
      <c r="I71" s="46"/>
      <c r="J71" s="46"/>
      <c r="K71" s="46"/>
    </row>
    <row r="72" spans="2:11" x14ac:dyDescent="0.4">
      <c r="B72" s="46"/>
      <c r="C72" s="46"/>
      <c r="D72" s="46"/>
      <c r="E72" s="46"/>
      <c r="F72" s="46"/>
      <c r="G72" s="46"/>
      <c r="H72" s="46"/>
      <c r="I72" s="46"/>
      <c r="J72" s="46"/>
      <c r="K72" s="46"/>
    </row>
    <row r="73" spans="2:11" x14ac:dyDescent="0.4">
      <c r="B73" s="46"/>
      <c r="C73" s="46"/>
      <c r="D73" s="46"/>
      <c r="E73" s="46"/>
      <c r="F73" s="46"/>
      <c r="G73" s="46"/>
      <c r="H73" s="46"/>
      <c r="I73" s="46"/>
      <c r="J73" s="46"/>
      <c r="K73" s="46"/>
    </row>
    <row r="74" spans="2:11" x14ac:dyDescent="0.4">
      <c r="B74" s="46"/>
      <c r="C74" s="46"/>
      <c r="D74" s="46"/>
      <c r="E74" s="46"/>
      <c r="F74" s="46"/>
      <c r="G74" s="46"/>
      <c r="H74" s="46"/>
      <c r="I74" s="46"/>
      <c r="J74" s="46"/>
      <c r="K74" s="46"/>
    </row>
    <row r="75" spans="2:11" x14ac:dyDescent="0.4">
      <c r="B75" s="46"/>
      <c r="C75" s="46"/>
      <c r="D75" s="46"/>
      <c r="E75" s="46"/>
      <c r="F75" s="46"/>
      <c r="G75" s="46"/>
      <c r="H75" s="46"/>
      <c r="I75" s="46"/>
      <c r="J75" s="46"/>
      <c r="K75" s="46"/>
    </row>
    <row r="76" spans="2:11" x14ac:dyDescent="0.4">
      <c r="B76" s="46"/>
      <c r="C76" s="46"/>
      <c r="D76" s="46"/>
      <c r="E76" s="46"/>
      <c r="F76" s="46"/>
      <c r="G76" s="46"/>
      <c r="H76" s="46"/>
      <c r="I76" s="46"/>
      <c r="J76" s="46"/>
      <c r="K76" s="46"/>
    </row>
    <row r="77" spans="2:11" x14ac:dyDescent="0.4">
      <c r="B77" s="46"/>
      <c r="C77" s="46"/>
      <c r="D77" s="46"/>
      <c r="E77" s="46"/>
      <c r="F77" s="46"/>
      <c r="G77" s="46"/>
      <c r="H77" s="46"/>
      <c r="I77" s="46"/>
      <c r="J77" s="46"/>
      <c r="K77" s="46"/>
    </row>
    <row r="78" spans="2:11" x14ac:dyDescent="0.4">
      <c r="B78" s="46"/>
      <c r="C78" s="46"/>
      <c r="D78" s="46"/>
      <c r="E78" s="46"/>
      <c r="F78" s="46"/>
      <c r="G78" s="46"/>
      <c r="H78" s="46"/>
      <c r="I78" s="46"/>
      <c r="J78" s="46"/>
      <c r="K78" s="46"/>
    </row>
    <row r="79" spans="2:11" x14ac:dyDescent="0.4">
      <c r="B79" s="46"/>
      <c r="C79" s="46"/>
      <c r="D79" s="46"/>
      <c r="E79" s="46"/>
      <c r="F79" s="46"/>
      <c r="G79" s="46"/>
      <c r="H79" s="46"/>
      <c r="I79" s="46"/>
      <c r="J79" s="46"/>
      <c r="K79" s="46"/>
    </row>
    <row r="80" spans="2:11" x14ac:dyDescent="0.4">
      <c r="B80" s="46"/>
      <c r="C80" s="46"/>
      <c r="D80" s="46"/>
      <c r="E80" s="46"/>
      <c r="F80" s="46"/>
      <c r="G80" s="46"/>
      <c r="H80" s="46"/>
      <c r="I80" s="46"/>
      <c r="J80" s="46"/>
      <c r="K80" s="46"/>
    </row>
    <row r="81" spans="2:11" x14ac:dyDescent="0.4">
      <c r="B81" s="46"/>
      <c r="C81" s="46"/>
      <c r="D81" s="46"/>
      <c r="E81" s="46"/>
      <c r="F81" s="46"/>
      <c r="G81" s="46"/>
      <c r="H81" s="46"/>
      <c r="I81" s="46"/>
      <c r="J81" s="46"/>
      <c r="K81" s="46"/>
    </row>
    <row r="82" spans="2:11" x14ac:dyDescent="0.4">
      <c r="B82" s="46"/>
      <c r="C82" s="46"/>
      <c r="D82" s="46"/>
      <c r="E82" s="46"/>
      <c r="F82" s="46"/>
      <c r="G82" s="46"/>
      <c r="H82" s="46"/>
      <c r="I82" s="46"/>
      <c r="J82" s="46"/>
      <c r="K82" s="46"/>
    </row>
    <row r="83" spans="2:11" x14ac:dyDescent="0.4">
      <c r="B83" s="46"/>
      <c r="C83" s="46"/>
      <c r="D83" s="46"/>
      <c r="E83" s="46"/>
      <c r="F83" s="46"/>
      <c r="G83" s="46"/>
      <c r="H83" s="46"/>
      <c r="I83" s="46"/>
      <c r="J83" s="46"/>
      <c r="K83" s="46"/>
    </row>
    <row r="84" spans="2:11" x14ac:dyDescent="0.4">
      <c r="B84" s="46"/>
      <c r="C84" s="46"/>
      <c r="D84" s="46"/>
      <c r="E84" s="46"/>
      <c r="F84" s="46"/>
      <c r="G84" s="46"/>
      <c r="H84" s="46"/>
      <c r="I84" s="46"/>
      <c r="J84" s="46"/>
      <c r="K84" s="46"/>
    </row>
    <row r="85" spans="2:11" x14ac:dyDescent="0.4">
      <c r="B85" s="46"/>
      <c r="C85" s="46"/>
      <c r="D85" s="46"/>
      <c r="E85" s="46"/>
      <c r="F85" s="46"/>
      <c r="G85" s="46"/>
      <c r="H85" s="46"/>
      <c r="I85" s="46"/>
      <c r="J85" s="46"/>
      <c r="K85" s="46"/>
    </row>
    <row r="86" spans="2:11" x14ac:dyDescent="0.4">
      <c r="B86" s="46"/>
      <c r="C86" s="46"/>
      <c r="D86" s="46"/>
      <c r="E86" s="46"/>
      <c r="F86" s="46"/>
      <c r="G86" s="46"/>
      <c r="H86" s="46"/>
      <c r="I86" s="46"/>
      <c r="J86" s="46"/>
      <c r="K86" s="46"/>
    </row>
    <row r="87" spans="2:11" x14ac:dyDescent="0.4">
      <c r="B87" s="46"/>
      <c r="C87" s="46"/>
      <c r="D87" s="46"/>
      <c r="E87" s="46"/>
      <c r="F87" s="46"/>
      <c r="G87" s="46"/>
      <c r="H87" s="46"/>
      <c r="I87" s="46"/>
      <c r="J87" s="46"/>
      <c r="K87" s="46"/>
    </row>
    <row r="88" spans="2:11" x14ac:dyDescent="0.4">
      <c r="B88" s="46"/>
      <c r="C88" s="46"/>
      <c r="D88" s="46"/>
      <c r="E88" s="46"/>
      <c r="F88" s="46"/>
      <c r="G88" s="46"/>
      <c r="H88" s="46"/>
      <c r="I88" s="46"/>
      <c r="J88" s="46"/>
      <c r="K88" s="46"/>
    </row>
    <row r="89" spans="2:11" x14ac:dyDescent="0.4">
      <c r="B89" s="46"/>
      <c r="C89" s="46"/>
      <c r="D89" s="46"/>
      <c r="E89" s="46"/>
      <c r="F89" s="46"/>
      <c r="G89" s="46"/>
      <c r="H89" s="46"/>
      <c r="I89" s="46"/>
      <c r="J89" s="46"/>
      <c r="K89" s="46"/>
    </row>
    <row r="90" spans="2:11" x14ac:dyDescent="0.4">
      <c r="B90" s="46"/>
      <c r="C90" s="46"/>
      <c r="D90" s="46"/>
      <c r="E90" s="46"/>
      <c r="F90" s="46"/>
      <c r="G90" s="46"/>
      <c r="H90" s="46"/>
      <c r="I90" s="46"/>
      <c r="J90" s="46"/>
      <c r="K90" s="46"/>
    </row>
    <row r="91" spans="2:11" x14ac:dyDescent="0.4">
      <c r="B91" s="46"/>
      <c r="C91" s="46"/>
      <c r="D91" s="46"/>
      <c r="E91" s="46"/>
      <c r="F91" s="46"/>
      <c r="G91" s="46"/>
      <c r="H91" s="46"/>
      <c r="I91" s="46"/>
      <c r="J91" s="46"/>
      <c r="K91" s="46"/>
    </row>
    <row r="92" spans="2:11" x14ac:dyDescent="0.4">
      <c r="B92" s="46"/>
      <c r="C92" s="46"/>
      <c r="D92" s="46"/>
      <c r="E92" s="46"/>
      <c r="F92" s="46"/>
      <c r="G92" s="46"/>
      <c r="H92" s="46"/>
      <c r="I92" s="46"/>
      <c r="J92" s="46"/>
      <c r="K92" s="46"/>
    </row>
    <row r="93" spans="2:11" x14ac:dyDescent="0.4">
      <c r="B93" s="46"/>
      <c r="C93" s="46"/>
      <c r="D93" s="46"/>
      <c r="E93" s="46"/>
      <c r="F93" s="46"/>
      <c r="G93" s="46"/>
      <c r="H93" s="46"/>
      <c r="I93" s="46"/>
      <c r="J93" s="46"/>
      <c r="K93" s="46"/>
    </row>
    <row r="94" spans="2:11" x14ac:dyDescent="0.4">
      <c r="B94" s="46"/>
      <c r="C94" s="46"/>
      <c r="D94" s="46"/>
      <c r="E94" s="46"/>
      <c r="F94" s="46"/>
      <c r="G94" s="46"/>
      <c r="H94" s="46"/>
      <c r="I94" s="46"/>
      <c r="J94" s="46"/>
      <c r="K94" s="46"/>
    </row>
    <row r="95" spans="2:11" x14ac:dyDescent="0.4">
      <c r="B95" s="46"/>
      <c r="C95" s="46"/>
      <c r="D95" s="46"/>
      <c r="E95" s="46"/>
      <c r="F95" s="46"/>
      <c r="G95" s="46"/>
      <c r="H95" s="46"/>
      <c r="I95" s="46"/>
      <c r="J95" s="46"/>
      <c r="K95" s="46"/>
    </row>
    <row r="96" spans="2:11" x14ac:dyDescent="0.4">
      <c r="B96" s="46"/>
      <c r="C96" s="46"/>
      <c r="D96" s="46"/>
      <c r="E96" s="46"/>
      <c r="F96" s="46"/>
      <c r="G96" s="46"/>
      <c r="H96" s="46"/>
      <c r="I96" s="46"/>
      <c r="J96" s="46"/>
      <c r="K96" s="46"/>
    </row>
    <row r="97" spans="2:11" x14ac:dyDescent="0.4">
      <c r="B97" s="46"/>
      <c r="C97" s="46"/>
      <c r="D97" s="46"/>
      <c r="E97" s="46"/>
      <c r="F97" s="46"/>
      <c r="G97" s="46"/>
      <c r="H97" s="46"/>
      <c r="I97" s="46"/>
      <c r="J97" s="46"/>
      <c r="K97" s="46"/>
    </row>
    <row r="98" spans="2:11" x14ac:dyDescent="0.4">
      <c r="B98" s="46"/>
      <c r="C98" s="46"/>
      <c r="D98" s="46"/>
      <c r="E98" s="46"/>
      <c r="F98" s="46"/>
      <c r="G98" s="46"/>
      <c r="H98" s="46"/>
      <c r="I98" s="46"/>
      <c r="J98" s="46"/>
      <c r="K98" s="46"/>
    </row>
    <row r="99" spans="2:11" x14ac:dyDescent="0.4">
      <c r="B99" s="46"/>
      <c r="C99" s="46"/>
      <c r="D99" s="46"/>
      <c r="E99" s="46"/>
      <c r="F99" s="46"/>
      <c r="G99" s="46"/>
      <c r="H99" s="46"/>
      <c r="I99" s="46"/>
      <c r="J99" s="46"/>
      <c r="K99" s="46"/>
    </row>
    <row r="100" spans="2:11" x14ac:dyDescent="0.4">
      <c r="B100" s="46"/>
      <c r="C100" s="46"/>
      <c r="D100" s="46"/>
      <c r="E100" s="46"/>
      <c r="F100" s="46"/>
      <c r="G100" s="46"/>
      <c r="H100" s="46"/>
      <c r="I100" s="46"/>
      <c r="J100" s="46"/>
      <c r="K100" s="46"/>
    </row>
    <row r="101" spans="2:11" x14ac:dyDescent="0.4">
      <c r="B101" s="46"/>
      <c r="C101" s="46"/>
      <c r="D101" s="46"/>
      <c r="E101" s="46"/>
      <c r="F101" s="46"/>
      <c r="G101" s="46"/>
      <c r="H101" s="46"/>
      <c r="I101" s="46"/>
      <c r="J101" s="46"/>
      <c r="K101" s="46"/>
    </row>
    <row r="102" spans="2:11" x14ac:dyDescent="0.4">
      <c r="B102" s="46"/>
      <c r="C102" s="46"/>
      <c r="D102" s="46"/>
      <c r="E102" s="46"/>
      <c r="F102" s="46"/>
      <c r="G102" s="46"/>
      <c r="H102" s="46"/>
      <c r="I102" s="46"/>
      <c r="J102" s="46"/>
      <c r="K102" s="46"/>
    </row>
    <row r="103" spans="2:11" x14ac:dyDescent="0.4">
      <c r="B103" s="46"/>
      <c r="C103" s="46"/>
      <c r="D103" s="46"/>
      <c r="E103" s="46"/>
      <c r="F103" s="46"/>
      <c r="G103" s="46"/>
      <c r="H103" s="46"/>
      <c r="I103" s="46"/>
      <c r="J103" s="46"/>
      <c r="K103" s="46"/>
    </row>
    <row r="104" spans="2:11" x14ac:dyDescent="0.4">
      <c r="B104" s="46"/>
      <c r="C104" s="46"/>
      <c r="D104" s="46"/>
      <c r="E104" s="46"/>
      <c r="F104" s="46"/>
      <c r="G104" s="46"/>
      <c r="H104" s="46"/>
      <c r="I104" s="46"/>
      <c r="J104" s="46"/>
      <c r="K104" s="46"/>
    </row>
    <row r="105" spans="2:11" x14ac:dyDescent="0.4">
      <c r="B105" s="46"/>
      <c r="C105" s="46"/>
      <c r="D105" s="46"/>
      <c r="E105" s="46"/>
      <c r="F105" s="46"/>
      <c r="G105" s="46"/>
      <c r="H105" s="46"/>
      <c r="I105" s="46"/>
      <c r="J105" s="46"/>
      <c r="K105" s="46"/>
    </row>
    <row r="106" spans="2:11" x14ac:dyDescent="0.4">
      <c r="B106" s="46"/>
      <c r="C106" s="46"/>
      <c r="D106" s="46"/>
      <c r="E106" s="46"/>
      <c r="F106" s="46"/>
      <c r="G106" s="46"/>
      <c r="H106" s="46"/>
      <c r="I106" s="46"/>
      <c r="J106" s="46"/>
      <c r="K106" s="46"/>
    </row>
    <row r="107" spans="2:11" x14ac:dyDescent="0.4">
      <c r="B107" s="46"/>
      <c r="C107" s="46"/>
      <c r="D107" s="46"/>
      <c r="E107" s="46"/>
      <c r="F107" s="46"/>
      <c r="G107" s="46"/>
      <c r="H107" s="46"/>
      <c r="I107" s="46"/>
      <c r="J107" s="46"/>
      <c r="K107" s="46"/>
    </row>
    <row r="108" spans="2:11" x14ac:dyDescent="0.4">
      <c r="B108" s="46"/>
      <c r="C108" s="46"/>
      <c r="D108" s="46"/>
      <c r="E108" s="46"/>
      <c r="F108" s="46"/>
      <c r="G108" s="46"/>
      <c r="H108" s="46"/>
      <c r="I108" s="46"/>
      <c r="J108" s="46"/>
      <c r="K108" s="46"/>
    </row>
    <row r="109" spans="2:11" x14ac:dyDescent="0.4">
      <c r="B109" s="46"/>
      <c r="C109" s="46"/>
      <c r="D109" s="46"/>
      <c r="E109" s="46"/>
      <c r="F109" s="46"/>
      <c r="G109" s="46"/>
      <c r="H109" s="46"/>
      <c r="I109" s="46"/>
      <c r="J109" s="46"/>
      <c r="K109" s="46"/>
    </row>
    <row r="110" spans="2:11" x14ac:dyDescent="0.4">
      <c r="B110" s="46"/>
      <c r="C110" s="46"/>
      <c r="D110" s="46"/>
      <c r="E110" s="46"/>
      <c r="F110" s="46"/>
      <c r="G110" s="46"/>
      <c r="H110" s="46"/>
      <c r="I110" s="46"/>
      <c r="J110" s="46"/>
      <c r="K110" s="46"/>
    </row>
    <row r="111" spans="2:11" x14ac:dyDescent="0.4">
      <c r="B111" s="46"/>
      <c r="C111" s="46"/>
      <c r="D111" s="46"/>
      <c r="E111" s="46"/>
      <c r="F111" s="46"/>
      <c r="G111" s="46"/>
      <c r="H111" s="46"/>
      <c r="I111" s="46"/>
      <c r="J111" s="46"/>
      <c r="K111" s="46"/>
    </row>
    <row r="112" spans="2:11" x14ac:dyDescent="0.4">
      <c r="B112" s="46"/>
      <c r="C112" s="46"/>
      <c r="D112" s="46"/>
      <c r="E112" s="46"/>
      <c r="F112" s="46"/>
      <c r="G112" s="46"/>
      <c r="H112" s="46"/>
      <c r="I112" s="46"/>
      <c r="J112" s="46"/>
      <c r="K112" s="46"/>
    </row>
    <row r="113" spans="2:11" x14ac:dyDescent="0.4">
      <c r="B113" s="46"/>
      <c r="C113" s="46"/>
      <c r="D113" s="46"/>
      <c r="E113" s="46"/>
      <c r="F113" s="46"/>
      <c r="G113" s="46"/>
      <c r="H113" s="46"/>
      <c r="I113" s="46"/>
      <c r="J113" s="46"/>
      <c r="K113" s="46"/>
    </row>
    <row r="114" spans="2:11" x14ac:dyDescent="0.4">
      <c r="B114" s="46"/>
      <c r="C114" s="46"/>
      <c r="D114" s="46"/>
      <c r="E114" s="46"/>
      <c r="F114" s="46"/>
      <c r="G114" s="46"/>
      <c r="H114" s="46"/>
      <c r="I114" s="46"/>
      <c r="J114" s="46"/>
      <c r="K114" s="46"/>
    </row>
    <row r="115" spans="2:11" x14ac:dyDescent="0.4">
      <c r="B115" s="46"/>
      <c r="C115" s="46"/>
      <c r="D115" s="46"/>
      <c r="E115" s="46"/>
      <c r="F115" s="46"/>
      <c r="G115" s="46"/>
      <c r="H115" s="46"/>
      <c r="I115" s="46"/>
      <c r="J115" s="46"/>
      <c r="K115" s="46"/>
    </row>
    <row r="116" spans="2:11" x14ac:dyDescent="0.4">
      <c r="B116" s="46"/>
      <c r="C116" s="46"/>
      <c r="D116" s="46"/>
      <c r="E116" s="46"/>
      <c r="F116" s="46"/>
      <c r="G116" s="46"/>
      <c r="H116" s="46"/>
      <c r="I116" s="46"/>
      <c r="J116" s="46"/>
      <c r="K116" s="46"/>
    </row>
    <row r="117" spans="2:11" x14ac:dyDescent="0.4">
      <c r="B117" s="46"/>
      <c r="C117" s="46"/>
      <c r="D117" s="46"/>
      <c r="E117" s="46"/>
      <c r="F117" s="46"/>
      <c r="G117" s="46"/>
      <c r="H117" s="46"/>
      <c r="I117" s="46"/>
      <c r="J117" s="46"/>
      <c r="K117" s="46"/>
    </row>
    <row r="118" spans="2:11" x14ac:dyDescent="0.4">
      <c r="B118" s="46"/>
      <c r="C118" s="46"/>
      <c r="D118" s="46"/>
      <c r="E118" s="46"/>
      <c r="F118" s="46"/>
      <c r="G118" s="46"/>
      <c r="H118" s="46"/>
      <c r="I118" s="46"/>
      <c r="J118" s="46"/>
      <c r="K118" s="46"/>
    </row>
    <row r="119" spans="2:11" x14ac:dyDescent="0.4">
      <c r="B119" s="46"/>
      <c r="C119" s="46"/>
      <c r="D119" s="46"/>
      <c r="E119" s="46"/>
      <c r="F119" s="46"/>
      <c r="G119" s="46"/>
      <c r="H119" s="46"/>
      <c r="I119" s="46"/>
      <c r="J119" s="46"/>
      <c r="K119" s="46"/>
    </row>
    <row r="120" spans="2:11" x14ac:dyDescent="0.4">
      <c r="B120" s="46"/>
      <c r="C120" s="46"/>
      <c r="D120" s="46"/>
      <c r="E120" s="46"/>
      <c r="F120" s="46"/>
      <c r="G120" s="46"/>
      <c r="H120" s="46"/>
      <c r="I120" s="46"/>
      <c r="J120" s="46"/>
      <c r="K120" s="46"/>
    </row>
    <row r="121" spans="2:11" x14ac:dyDescent="0.4">
      <c r="B121" s="46"/>
      <c r="C121" s="46"/>
      <c r="D121" s="46"/>
      <c r="E121" s="46"/>
      <c r="F121" s="46"/>
      <c r="G121" s="46"/>
      <c r="H121" s="46"/>
      <c r="I121" s="46"/>
      <c r="J121" s="46"/>
      <c r="K121" s="46"/>
    </row>
    <row r="122" spans="2:11" x14ac:dyDescent="0.4">
      <c r="B122" s="46"/>
      <c r="C122" s="46"/>
      <c r="D122" s="46"/>
      <c r="E122" s="46"/>
      <c r="F122" s="46"/>
      <c r="G122" s="46"/>
      <c r="H122" s="46"/>
      <c r="I122" s="46"/>
      <c r="J122" s="46"/>
      <c r="K122" s="46"/>
    </row>
    <row r="123" spans="2:11" x14ac:dyDescent="0.4">
      <c r="B123" s="46"/>
      <c r="C123" s="46"/>
      <c r="D123" s="46"/>
      <c r="E123" s="46"/>
      <c r="F123" s="46"/>
      <c r="G123" s="46"/>
      <c r="H123" s="46"/>
      <c r="I123" s="46"/>
      <c r="J123" s="46"/>
      <c r="K123" s="46"/>
    </row>
    <row r="124" spans="2:11" x14ac:dyDescent="0.4">
      <c r="B124" s="46"/>
      <c r="C124" s="46"/>
      <c r="D124" s="46"/>
      <c r="E124" s="46"/>
      <c r="F124" s="46"/>
      <c r="G124" s="46"/>
      <c r="H124" s="46"/>
      <c r="I124" s="46"/>
      <c r="J124" s="46"/>
      <c r="K124" s="46"/>
    </row>
    <row r="125" spans="2:11" x14ac:dyDescent="0.4">
      <c r="B125" s="46"/>
      <c r="C125" s="46"/>
      <c r="D125" s="46"/>
      <c r="E125" s="46"/>
      <c r="F125" s="46"/>
      <c r="G125" s="46"/>
      <c r="H125" s="46"/>
      <c r="I125" s="46"/>
      <c r="J125" s="46"/>
      <c r="K125" s="46"/>
    </row>
    <row r="126" spans="2:11" x14ac:dyDescent="0.4">
      <c r="B126" s="46"/>
      <c r="C126" s="46"/>
      <c r="D126" s="46"/>
      <c r="E126" s="46"/>
      <c r="F126" s="46"/>
      <c r="G126" s="46"/>
      <c r="H126" s="46"/>
      <c r="I126" s="46"/>
      <c r="J126" s="46"/>
      <c r="K126" s="46"/>
    </row>
    <row r="127" spans="2:11" x14ac:dyDescent="0.4">
      <c r="B127" s="46"/>
      <c r="C127" s="46"/>
      <c r="D127" s="46"/>
      <c r="E127" s="46"/>
      <c r="F127" s="46"/>
      <c r="G127" s="46"/>
      <c r="H127" s="46"/>
      <c r="I127" s="46"/>
      <c r="J127" s="46"/>
      <c r="K127" s="46"/>
    </row>
    <row r="128" spans="2:11" x14ac:dyDescent="0.4">
      <c r="B128" s="46"/>
      <c r="C128" s="46"/>
      <c r="D128" s="46"/>
      <c r="E128" s="46"/>
      <c r="F128" s="46"/>
      <c r="G128" s="46"/>
      <c r="H128" s="46"/>
      <c r="I128" s="46"/>
      <c r="J128" s="46"/>
      <c r="K128" s="46"/>
    </row>
    <row r="129" spans="2:11" x14ac:dyDescent="0.4">
      <c r="B129" s="46"/>
      <c r="C129" s="46"/>
      <c r="D129" s="46"/>
      <c r="E129" s="46"/>
      <c r="F129" s="46"/>
      <c r="G129" s="46"/>
      <c r="H129" s="46"/>
      <c r="I129" s="46"/>
      <c r="J129" s="46"/>
      <c r="K129" s="46"/>
    </row>
    <row r="130" spans="2:11" x14ac:dyDescent="0.4">
      <c r="B130" s="46"/>
      <c r="C130" s="46"/>
      <c r="D130" s="46"/>
      <c r="E130" s="46"/>
      <c r="F130" s="46"/>
      <c r="G130" s="46"/>
      <c r="H130" s="46"/>
      <c r="I130" s="46"/>
      <c r="J130" s="46"/>
      <c r="K130" s="46"/>
    </row>
    <row r="131" spans="2:11" x14ac:dyDescent="0.4">
      <c r="B131" s="46"/>
      <c r="C131" s="46"/>
      <c r="D131" s="46"/>
      <c r="E131" s="46"/>
      <c r="F131" s="46"/>
      <c r="G131" s="46"/>
      <c r="H131" s="46"/>
      <c r="I131" s="46"/>
      <c r="J131" s="46"/>
      <c r="K131" s="46"/>
    </row>
    <row r="132" spans="2:11" x14ac:dyDescent="0.4">
      <c r="B132" s="46"/>
      <c r="C132" s="46"/>
      <c r="D132" s="46"/>
      <c r="E132" s="46"/>
      <c r="F132" s="46"/>
      <c r="G132" s="46"/>
      <c r="H132" s="46"/>
      <c r="I132" s="46"/>
      <c r="J132" s="46"/>
      <c r="K132" s="46"/>
    </row>
    <row r="133" spans="2:11" x14ac:dyDescent="0.4">
      <c r="B133" s="46"/>
      <c r="C133" s="46"/>
      <c r="D133" s="46"/>
      <c r="E133" s="46"/>
      <c r="F133" s="46"/>
      <c r="G133" s="46"/>
      <c r="H133" s="46"/>
      <c r="I133" s="46"/>
      <c r="J133" s="46"/>
      <c r="K133" s="46"/>
    </row>
    <row r="134" spans="2:11" x14ac:dyDescent="0.4">
      <c r="B134" s="46"/>
      <c r="C134" s="46"/>
      <c r="D134" s="46"/>
      <c r="E134" s="46"/>
      <c r="F134" s="46"/>
      <c r="G134" s="46"/>
      <c r="H134" s="46"/>
      <c r="I134" s="46"/>
      <c r="J134" s="46"/>
      <c r="K134" s="46"/>
    </row>
    <row r="135" spans="2:11" x14ac:dyDescent="0.4">
      <c r="B135" s="46"/>
      <c r="C135" s="46"/>
      <c r="D135" s="46"/>
      <c r="E135" s="46"/>
      <c r="F135" s="46"/>
      <c r="G135" s="46"/>
      <c r="H135" s="46"/>
      <c r="I135" s="46"/>
      <c r="J135" s="46"/>
      <c r="K135" s="46"/>
    </row>
    <row r="136" spans="2:11" x14ac:dyDescent="0.4">
      <c r="B136" s="46"/>
      <c r="C136" s="46"/>
      <c r="D136" s="46"/>
      <c r="E136" s="46"/>
      <c r="F136" s="46"/>
      <c r="G136" s="46"/>
      <c r="H136" s="46"/>
      <c r="I136" s="46"/>
      <c r="J136" s="46"/>
      <c r="K136" s="46"/>
    </row>
    <row r="137" spans="2:11" x14ac:dyDescent="0.4">
      <c r="B137" s="46"/>
      <c r="C137" s="46"/>
      <c r="D137" s="46"/>
      <c r="E137" s="46"/>
      <c r="F137" s="46"/>
      <c r="G137" s="46"/>
      <c r="H137" s="46"/>
      <c r="I137" s="46"/>
      <c r="J137" s="46"/>
      <c r="K137" s="46"/>
    </row>
    <row r="138" spans="2:11" x14ac:dyDescent="0.4">
      <c r="B138" s="46"/>
      <c r="C138" s="46"/>
      <c r="D138" s="46"/>
      <c r="E138" s="46"/>
      <c r="F138" s="46"/>
      <c r="G138" s="46"/>
      <c r="H138" s="46"/>
      <c r="I138" s="46"/>
      <c r="J138" s="46"/>
      <c r="K138" s="46"/>
    </row>
    <row r="139" spans="2:11" x14ac:dyDescent="0.4">
      <c r="B139" s="46"/>
      <c r="C139" s="46"/>
      <c r="D139" s="46"/>
      <c r="E139" s="46"/>
      <c r="F139" s="46"/>
      <c r="G139" s="46"/>
      <c r="H139" s="46"/>
      <c r="I139" s="46"/>
      <c r="J139" s="46"/>
      <c r="K139" s="46"/>
    </row>
    <row r="140" spans="2:11" x14ac:dyDescent="0.4">
      <c r="B140" s="46"/>
      <c r="C140" s="46"/>
      <c r="D140" s="46"/>
      <c r="E140" s="46"/>
      <c r="F140" s="46"/>
      <c r="G140" s="46"/>
      <c r="H140" s="46"/>
      <c r="I140" s="46"/>
      <c r="J140" s="46"/>
      <c r="K140" s="46"/>
    </row>
    <row r="141" spans="2:11" x14ac:dyDescent="0.4">
      <c r="B141" s="46"/>
      <c r="C141" s="46"/>
      <c r="D141" s="46"/>
      <c r="E141" s="46"/>
      <c r="F141" s="46"/>
      <c r="G141" s="46"/>
      <c r="H141" s="46"/>
      <c r="I141" s="46"/>
      <c r="J141" s="46"/>
      <c r="K141" s="46"/>
    </row>
    <row r="142" spans="2:11" x14ac:dyDescent="0.4">
      <c r="B142" s="46"/>
      <c r="C142" s="46"/>
      <c r="D142" s="46"/>
      <c r="E142" s="46"/>
      <c r="F142" s="46"/>
      <c r="G142" s="46"/>
      <c r="H142" s="46"/>
      <c r="I142" s="46"/>
      <c r="J142" s="46"/>
      <c r="K142" s="46"/>
    </row>
    <row r="143" spans="2:11" x14ac:dyDescent="0.4">
      <c r="B143" s="46"/>
      <c r="C143" s="46"/>
      <c r="D143" s="46"/>
      <c r="E143" s="46"/>
      <c r="F143" s="46"/>
      <c r="G143" s="46"/>
      <c r="H143" s="46"/>
      <c r="I143" s="46"/>
      <c r="J143" s="46"/>
      <c r="K143" s="46"/>
    </row>
    <row r="144" spans="2:11" x14ac:dyDescent="0.4">
      <c r="B144" s="46"/>
      <c r="C144" s="46"/>
      <c r="D144" s="46"/>
      <c r="E144" s="46"/>
      <c r="F144" s="46"/>
      <c r="G144" s="46"/>
      <c r="H144" s="46"/>
      <c r="I144" s="46"/>
      <c r="J144" s="46"/>
      <c r="K144" s="46"/>
    </row>
    <row r="145" spans="2:11" x14ac:dyDescent="0.4">
      <c r="B145" s="46"/>
      <c r="C145" s="46"/>
      <c r="D145" s="46"/>
      <c r="E145" s="46"/>
      <c r="F145" s="46"/>
      <c r="G145" s="46"/>
      <c r="H145" s="46"/>
      <c r="I145" s="46"/>
      <c r="J145" s="46"/>
      <c r="K145" s="46"/>
    </row>
    <row r="146" spans="2:11" x14ac:dyDescent="0.4">
      <c r="B146" s="46"/>
      <c r="C146" s="46"/>
      <c r="D146" s="46"/>
      <c r="E146" s="46"/>
      <c r="F146" s="46"/>
      <c r="G146" s="46"/>
      <c r="H146" s="46"/>
      <c r="I146" s="46"/>
      <c r="J146" s="46"/>
      <c r="K146" s="46"/>
    </row>
    <row r="147" spans="2:11" x14ac:dyDescent="0.4">
      <c r="B147" s="46"/>
      <c r="C147" s="46"/>
      <c r="D147" s="46"/>
      <c r="E147" s="46"/>
      <c r="F147" s="46"/>
      <c r="G147" s="46"/>
      <c r="H147" s="46"/>
      <c r="I147" s="46"/>
      <c r="J147" s="46"/>
      <c r="K147" s="46"/>
    </row>
    <row r="148" spans="2:11" x14ac:dyDescent="0.4">
      <c r="B148" s="46"/>
      <c r="C148" s="46"/>
      <c r="D148" s="46"/>
      <c r="E148" s="46"/>
      <c r="F148" s="46"/>
      <c r="G148" s="46"/>
      <c r="H148" s="46"/>
      <c r="I148" s="46"/>
      <c r="J148" s="46"/>
      <c r="K148" s="46"/>
    </row>
    <row r="149" spans="2:11" x14ac:dyDescent="0.4">
      <c r="B149" s="46"/>
      <c r="C149" s="46"/>
      <c r="D149" s="46"/>
      <c r="E149" s="46"/>
      <c r="F149" s="46"/>
      <c r="G149" s="46"/>
      <c r="H149" s="46"/>
      <c r="I149" s="46"/>
      <c r="J149" s="46"/>
      <c r="K149" s="46"/>
    </row>
    <row r="150" spans="2:11" x14ac:dyDescent="0.4">
      <c r="B150" s="46"/>
      <c r="C150" s="46"/>
      <c r="D150" s="46"/>
      <c r="E150" s="46"/>
      <c r="F150" s="46"/>
      <c r="G150" s="46"/>
      <c r="H150" s="46"/>
      <c r="I150" s="46"/>
      <c r="J150" s="46"/>
      <c r="K150" s="46"/>
    </row>
    <row r="151" spans="2:11" x14ac:dyDescent="0.4">
      <c r="B151" s="46"/>
      <c r="C151" s="46"/>
      <c r="D151" s="46"/>
      <c r="E151" s="46"/>
      <c r="F151" s="46"/>
      <c r="G151" s="46"/>
      <c r="H151" s="46"/>
      <c r="I151" s="46"/>
      <c r="J151" s="46"/>
      <c r="K151" s="46"/>
    </row>
    <row r="152" spans="2:11" x14ac:dyDescent="0.4">
      <c r="B152" s="46"/>
      <c r="C152" s="46"/>
      <c r="D152" s="46"/>
      <c r="E152" s="46"/>
      <c r="F152" s="46"/>
      <c r="G152" s="46"/>
      <c r="H152" s="46"/>
      <c r="I152" s="46"/>
      <c r="J152" s="46"/>
      <c r="K152" s="46"/>
    </row>
    <row r="153" spans="2:11" x14ac:dyDescent="0.4">
      <c r="B153" s="46"/>
      <c r="C153" s="46"/>
      <c r="D153" s="46"/>
      <c r="E153" s="46"/>
      <c r="F153" s="46"/>
      <c r="G153" s="46"/>
      <c r="H153" s="46"/>
      <c r="I153" s="46"/>
      <c r="J153" s="46"/>
      <c r="K153" s="46"/>
    </row>
    <row r="154" spans="2:11" x14ac:dyDescent="0.4">
      <c r="B154" s="46"/>
      <c r="C154" s="46"/>
      <c r="D154" s="46"/>
      <c r="E154" s="46"/>
      <c r="F154" s="46"/>
      <c r="G154" s="46"/>
      <c r="H154" s="46"/>
      <c r="I154" s="46"/>
      <c r="J154" s="46"/>
      <c r="K154" s="46"/>
    </row>
    <row r="155" spans="2:11" x14ac:dyDescent="0.4">
      <c r="B155" s="46"/>
      <c r="C155" s="46"/>
      <c r="D155" s="46"/>
      <c r="E155" s="46"/>
      <c r="F155" s="46"/>
      <c r="G155" s="46"/>
      <c r="H155" s="46"/>
      <c r="I155" s="46"/>
      <c r="J155" s="46"/>
      <c r="K155" s="46"/>
    </row>
    <row r="156" spans="2:11" x14ac:dyDescent="0.4">
      <c r="B156" s="46"/>
      <c r="C156" s="46"/>
      <c r="D156" s="46"/>
      <c r="E156" s="46"/>
      <c r="F156" s="46"/>
      <c r="G156" s="46"/>
      <c r="H156" s="46"/>
      <c r="I156" s="46"/>
      <c r="J156" s="46"/>
      <c r="K156" s="46"/>
    </row>
    <row r="157" spans="2:11" x14ac:dyDescent="0.4">
      <c r="B157" s="46"/>
      <c r="C157" s="46"/>
      <c r="D157" s="46"/>
      <c r="E157" s="46"/>
      <c r="F157" s="46"/>
      <c r="G157" s="46"/>
      <c r="H157" s="46"/>
      <c r="I157" s="46"/>
      <c r="J157" s="46"/>
      <c r="K157" s="46"/>
    </row>
    <row r="158" spans="2:11" x14ac:dyDescent="0.4">
      <c r="B158" s="46"/>
      <c r="C158" s="46"/>
      <c r="D158" s="46"/>
      <c r="E158" s="46"/>
      <c r="F158" s="46"/>
      <c r="G158" s="46"/>
      <c r="H158" s="46"/>
      <c r="I158" s="46"/>
      <c r="J158" s="46"/>
      <c r="K158" s="46"/>
    </row>
    <row r="159" spans="2:11" x14ac:dyDescent="0.4">
      <c r="B159" s="46"/>
      <c r="C159" s="46"/>
      <c r="D159" s="46"/>
      <c r="E159" s="46"/>
      <c r="F159" s="46"/>
      <c r="G159" s="46"/>
      <c r="H159" s="46"/>
      <c r="I159" s="46"/>
      <c r="J159" s="46"/>
      <c r="K159" s="46"/>
    </row>
    <row r="160" spans="2:11" x14ac:dyDescent="0.4">
      <c r="B160" s="46"/>
      <c r="C160" s="46"/>
      <c r="D160" s="46"/>
      <c r="E160" s="46"/>
      <c r="F160" s="46"/>
      <c r="G160" s="46"/>
      <c r="H160" s="46"/>
      <c r="I160" s="46"/>
      <c r="J160" s="46"/>
      <c r="K160" s="46"/>
    </row>
    <row r="161" spans="2:11" x14ac:dyDescent="0.4">
      <c r="B161" s="46"/>
      <c r="C161" s="46"/>
      <c r="D161" s="46"/>
      <c r="E161" s="46"/>
      <c r="F161" s="46"/>
      <c r="G161" s="46"/>
      <c r="H161" s="46"/>
      <c r="I161" s="46"/>
      <c r="J161" s="46"/>
      <c r="K161" s="46"/>
    </row>
    <row r="162" spans="2:11" x14ac:dyDescent="0.4">
      <c r="B162" s="46"/>
      <c r="C162" s="46"/>
      <c r="D162" s="46"/>
      <c r="E162" s="46"/>
      <c r="F162" s="46"/>
      <c r="G162" s="46"/>
      <c r="H162" s="46"/>
      <c r="I162" s="46"/>
      <c r="J162" s="46"/>
      <c r="K162" s="46"/>
    </row>
    <row r="163" spans="2:11" x14ac:dyDescent="0.4">
      <c r="B163" s="46"/>
      <c r="C163" s="46"/>
      <c r="D163" s="46"/>
      <c r="E163" s="46"/>
      <c r="F163" s="46"/>
      <c r="G163" s="46"/>
      <c r="H163" s="46"/>
      <c r="I163" s="46"/>
      <c r="J163" s="46"/>
      <c r="K163" s="46"/>
    </row>
    <row r="164" spans="2:11" x14ac:dyDescent="0.4">
      <c r="B164" s="46"/>
      <c r="C164" s="46"/>
      <c r="D164" s="46"/>
      <c r="E164" s="46"/>
      <c r="F164" s="46"/>
      <c r="G164" s="46"/>
      <c r="H164" s="46"/>
      <c r="I164" s="46"/>
      <c r="J164" s="46"/>
      <c r="K164" s="46"/>
    </row>
    <row r="165" spans="2:11" x14ac:dyDescent="0.4">
      <c r="B165" s="46"/>
      <c r="C165" s="46"/>
      <c r="D165" s="46"/>
      <c r="E165" s="46"/>
      <c r="F165" s="46"/>
      <c r="G165" s="46"/>
      <c r="H165" s="46"/>
      <c r="I165" s="46"/>
      <c r="J165" s="46"/>
      <c r="K165" s="46"/>
    </row>
    <row r="166" spans="2:11" x14ac:dyDescent="0.4">
      <c r="B166" s="46"/>
      <c r="C166" s="46"/>
      <c r="D166" s="46"/>
      <c r="E166" s="46"/>
      <c r="F166" s="46"/>
      <c r="G166" s="46"/>
      <c r="H166" s="46"/>
      <c r="I166" s="46"/>
      <c r="J166" s="46"/>
      <c r="K166" s="46"/>
    </row>
    <row r="167" spans="2:11" x14ac:dyDescent="0.4">
      <c r="B167" s="46"/>
      <c r="C167" s="46"/>
      <c r="D167" s="46"/>
      <c r="E167" s="46"/>
      <c r="F167" s="46"/>
      <c r="G167" s="46"/>
      <c r="H167" s="46"/>
      <c r="I167" s="46"/>
      <c r="J167" s="46"/>
      <c r="K167" s="46"/>
    </row>
    <row r="168" spans="2:11" x14ac:dyDescent="0.4">
      <c r="B168" s="46"/>
      <c r="C168" s="46"/>
      <c r="D168" s="46"/>
      <c r="E168" s="46"/>
      <c r="F168" s="46"/>
      <c r="G168" s="46"/>
      <c r="H168" s="46"/>
      <c r="I168" s="46"/>
      <c r="J168" s="46"/>
      <c r="K168" s="46"/>
    </row>
    <row r="169" spans="2:11" x14ac:dyDescent="0.4">
      <c r="B169" s="46"/>
      <c r="C169" s="46"/>
      <c r="D169" s="46"/>
      <c r="E169" s="46"/>
      <c r="F169" s="46"/>
      <c r="G169" s="46"/>
      <c r="H169" s="46"/>
      <c r="I169" s="46"/>
      <c r="J169" s="46"/>
      <c r="K169" s="46"/>
    </row>
    <row r="170" spans="2:11" x14ac:dyDescent="0.4">
      <c r="B170" s="46"/>
      <c r="C170" s="46"/>
      <c r="D170" s="46"/>
      <c r="E170" s="46"/>
      <c r="F170" s="46"/>
      <c r="G170" s="46"/>
      <c r="H170" s="46"/>
      <c r="I170" s="46"/>
      <c r="J170" s="46"/>
      <c r="K170" s="46"/>
    </row>
    <row r="171" spans="2:11" x14ac:dyDescent="0.4">
      <c r="B171" s="46"/>
      <c r="C171" s="46"/>
      <c r="D171" s="46"/>
      <c r="E171" s="46"/>
      <c r="F171" s="46"/>
      <c r="G171" s="46"/>
      <c r="H171" s="46"/>
      <c r="I171" s="46"/>
      <c r="J171" s="46"/>
      <c r="K171" s="46"/>
    </row>
    <row r="172" spans="2:11" x14ac:dyDescent="0.4">
      <c r="B172" s="46"/>
      <c r="C172" s="46"/>
      <c r="D172" s="46"/>
      <c r="E172" s="46"/>
      <c r="F172" s="46"/>
      <c r="G172" s="46"/>
      <c r="H172" s="46"/>
      <c r="I172" s="46"/>
      <c r="J172" s="46"/>
      <c r="K172" s="46"/>
    </row>
    <row r="173" spans="2:11" x14ac:dyDescent="0.4">
      <c r="B173" s="46"/>
      <c r="C173" s="46"/>
      <c r="D173" s="46"/>
      <c r="E173" s="46"/>
      <c r="F173" s="46"/>
      <c r="G173" s="46"/>
      <c r="H173" s="46"/>
      <c r="I173" s="46"/>
      <c r="J173" s="46"/>
      <c r="K173" s="46"/>
    </row>
    <row r="174" spans="2:11" x14ac:dyDescent="0.4">
      <c r="B174" s="46"/>
      <c r="C174" s="46"/>
      <c r="D174" s="46"/>
      <c r="E174" s="46"/>
      <c r="F174" s="46"/>
      <c r="G174" s="46"/>
      <c r="H174" s="46"/>
      <c r="I174" s="46"/>
      <c r="J174" s="46"/>
      <c r="K174" s="46"/>
    </row>
    <row r="175" spans="2:11" x14ac:dyDescent="0.4">
      <c r="B175" s="46"/>
      <c r="C175" s="46"/>
      <c r="D175" s="46"/>
      <c r="E175" s="46"/>
      <c r="F175" s="46"/>
      <c r="G175" s="46"/>
      <c r="H175" s="46"/>
      <c r="I175" s="46"/>
      <c r="J175" s="46"/>
      <c r="K175" s="46"/>
    </row>
    <row r="176" spans="2:11" x14ac:dyDescent="0.4">
      <c r="B176" s="46"/>
      <c r="C176" s="46"/>
      <c r="D176" s="46"/>
      <c r="E176" s="46"/>
      <c r="F176" s="46"/>
      <c r="G176" s="46"/>
      <c r="H176" s="46"/>
      <c r="I176" s="46"/>
      <c r="J176" s="46"/>
      <c r="K176" s="46"/>
    </row>
  </sheetData>
  <sheetProtection algorithmName="SHA-512" hashValue="iayVhwcbD4HPllUqhUXmnOl7kRgWZ+0yI1XvD5jAkrAtR/DCK1rkRsoWbpumWf8Fr6ffH7FOPqSiH0M5/OhDJw==" saltValue="pCAYBEqE1BU4jKFD2fMtXg==" spinCount="100000" sheet="1" selectLockedCells="1"/>
  <mergeCells count="194">
    <mergeCell ref="L37:M37"/>
    <mergeCell ref="L38:M38"/>
    <mergeCell ref="L33:M33"/>
    <mergeCell ref="L34:M34"/>
    <mergeCell ref="L35:M35"/>
    <mergeCell ref="L30:M30"/>
    <mergeCell ref="L31:M31"/>
    <mergeCell ref="L32:M32"/>
    <mergeCell ref="L18:M18"/>
    <mergeCell ref="L19:M19"/>
    <mergeCell ref="L20:M20"/>
    <mergeCell ref="L27:M27"/>
    <mergeCell ref="L28:M28"/>
    <mergeCell ref="L29:M29"/>
    <mergeCell ref="L24:M24"/>
    <mergeCell ref="L25:M25"/>
    <mergeCell ref="L26:M26"/>
    <mergeCell ref="L21:M21"/>
    <mergeCell ref="L22:M22"/>
    <mergeCell ref="L23:M23"/>
    <mergeCell ref="L15:M15"/>
    <mergeCell ref="L16:M16"/>
    <mergeCell ref="L17:M17"/>
    <mergeCell ref="J38:K38"/>
    <mergeCell ref="J39:K39"/>
    <mergeCell ref="J41:K41"/>
    <mergeCell ref="L2:M2"/>
    <mergeCell ref="L3:M3"/>
    <mergeCell ref="L4:M4"/>
    <mergeCell ref="L13:M13"/>
    <mergeCell ref="L14:M14"/>
    <mergeCell ref="J29:K29"/>
    <mergeCell ref="J30:K30"/>
    <mergeCell ref="J31:K31"/>
    <mergeCell ref="J32:K32"/>
    <mergeCell ref="J33:K33"/>
    <mergeCell ref="J34:K34"/>
    <mergeCell ref="J35:K35"/>
    <mergeCell ref="J36:K36"/>
    <mergeCell ref="J37:K37"/>
    <mergeCell ref="L39:M39"/>
    <mergeCell ref="L41:M41"/>
    <mergeCell ref="L40:M40"/>
    <mergeCell ref="L36:M36"/>
    <mergeCell ref="H41:I41"/>
    <mergeCell ref="J2:K2"/>
    <mergeCell ref="J3:K3"/>
    <mergeCell ref="J4:K4"/>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H29:I29"/>
    <mergeCell ref="H30:I30"/>
    <mergeCell ref="H31:I31"/>
    <mergeCell ref="H32:I32"/>
    <mergeCell ref="H33:I33"/>
    <mergeCell ref="H34:I34"/>
    <mergeCell ref="H35:I35"/>
    <mergeCell ref="H36:I36"/>
    <mergeCell ref="H37:I37"/>
    <mergeCell ref="H40:I40"/>
    <mergeCell ref="J40:K40"/>
    <mergeCell ref="H38:I38"/>
    <mergeCell ref="H39:I39"/>
    <mergeCell ref="H2:I2"/>
    <mergeCell ref="H3:I3"/>
    <mergeCell ref="H4:I4"/>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A2:A3"/>
    <mergeCell ref="F18:G18"/>
    <mergeCell ref="D18:E18"/>
    <mergeCell ref="B18:C18"/>
    <mergeCell ref="D3:E3"/>
    <mergeCell ref="F3:G3"/>
    <mergeCell ref="B3:C3"/>
    <mergeCell ref="B14:C14"/>
    <mergeCell ref="B2:C2"/>
    <mergeCell ref="D2:E2"/>
    <mergeCell ref="F2:G2"/>
    <mergeCell ref="B16:C16"/>
    <mergeCell ref="B17:C17"/>
    <mergeCell ref="B4:C4"/>
    <mergeCell ref="B13:C13"/>
    <mergeCell ref="B15:C15"/>
    <mergeCell ref="D24:E24"/>
    <mergeCell ref="F24:G24"/>
    <mergeCell ref="F4:G4"/>
    <mergeCell ref="F13:G13"/>
    <mergeCell ref="F15:G15"/>
    <mergeCell ref="F16:G16"/>
    <mergeCell ref="F17:G17"/>
    <mergeCell ref="D14:E14"/>
    <mergeCell ref="F14:G14"/>
    <mergeCell ref="D22:E22"/>
    <mergeCell ref="F22:G22"/>
    <mergeCell ref="D4:E4"/>
    <mergeCell ref="D13:E13"/>
    <mergeCell ref="D15:E15"/>
    <mergeCell ref="D16:E16"/>
    <mergeCell ref="D17:E17"/>
    <mergeCell ref="D19:E19"/>
    <mergeCell ref="D21:E21"/>
    <mergeCell ref="B19:C19"/>
    <mergeCell ref="B21:C21"/>
    <mergeCell ref="B20:C20"/>
    <mergeCell ref="D20:E20"/>
    <mergeCell ref="F20:G20"/>
    <mergeCell ref="B28:C28"/>
    <mergeCell ref="D28:E28"/>
    <mergeCell ref="F28:G28"/>
    <mergeCell ref="B27:C27"/>
    <mergeCell ref="D27:E27"/>
    <mergeCell ref="F27:G27"/>
    <mergeCell ref="F19:G19"/>
    <mergeCell ref="F21:G21"/>
    <mergeCell ref="F26:G26"/>
    <mergeCell ref="D23:E23"/>
    <mergeCell ref="B25:C25"/>
    <mergeCell ref="F23:G23"/>
    <mergeCell ref="B22:C22"/>
    <mergeCell ref="B23:C23"/>
    <mergeCell ref="B24:C24"/>
    <mergeCell ref="B26:C26"/>
    <mergeCell ref="D26:E26"/>
    <mergeCell ref="D25:E25"/>
    <mergeCell ref="F25:G25"/>
    <mergeCell ref="F36:G36"/>
    <mergeCell ref="B35:C35"/>
    <mergeCell ref="D35:E35"/>
    <mergeCell ref="F35:G35"/>
    <mergeCell ref="B30:C30"/>
    <mergeCell ref="D30:E30"/>
    <mergeCell ref="F30:G30"/>
    <mergeCell ref="B29:C29"/>
    <mergeCell ref="D29:E29"/>
    <mergeCell ref="F29:G29"/>
    <mergeCell ref="B32:C32"/>
    <mergeCell ref="D32:E32"/>
    <mergeCell ref="F32:G32"/>
    <mergeCell ref="B31:C31"/>
    <mergeCell ref="D31:E31"/>
    <mergeCell ref="F31:G31"/>
    <mergeCell ref="A1:M1"/>
    <mergeCell ref="B41:C41"/>
    <mergeCell ref="D41:E41"/>
    <mergeCell ref="F41:G41"/>
    <mergeCell ref="B38:C38"/>
    <mergeCell ref="D38:E38"/>
    <mergeCell ref="F38:G38"/>
    <mergeCell ref="B37:C37"/>
    <mergeCell ref="D37:E37"/>
    <mergeCell ref="F37:G37"/>
    <mergeCell ref="B40:C40"/>
    <mergeCell ref="D40:E40"/>
    <mergeCell ref="F40:G40"/>
    <mergeCell ref="B39:C39"/>
    <mergeCell ref="D39:E39"/>
    <mergeCell ref="F39:G39"/>
    <mergeCell ref="B34:C34"/>
    <mergeCell ref="D34:E34"/>
    <mergeCell ref="F34:G34"/>
    <mergeCell ref="B33:C33"/>
    <mergeCell ref="D33:E33"/>
    <mergeCell ref="F33:G33"/>
    <mergeCell ref="B36:C36"/>
    <mergeCell ref="D36:E36"/>
  </mergeCells>
  <phoneticPr fontId="18"/>
  <conditionalFormatting sqref="B21:G26 J21:M26 B28:M33 B35:M40">
    <cfRule type="expression" dxfId="27" priority="16">
      <formula>OR(B$19="Grade3以上なし",B$19="不明")</formula>
    </cfRule>
  </conditionalFormatting>
  <conditionalFormatting sqref="B21:G23 J21:M23 B25:M26">
    <cfRule type="expression" dxfId="26" priority="15">
      <formula>B$19="Grade3以上あり"</formula>
    </cfRule>
  </conditionalFormatting>
  <conditionalFormatting sqref="B24:G24 B31:G31 B38:G38 J24:M24 J31:M31 J38:M38">
    <cfRule type="expression" dxfId="25" priority="52">
      <formula>COUNTIF(B23,"*その他*")</formula>
    </cfRule>
  </conditionalFormatting>
  <conditionalFormatting sqref="B15:G17 J15:M17">
    <cfRule type="expression" dxfId="24" priority="12">
      <formula>B$14="終了済"</formula>
    </cfRule>
    <cfRule type="expression" dxfId="23" priority="14">
      <formula>B$14="継続中"</formula>
    </cfRule>
  </conditionalFormatting>
  <conditionalFormatting sqref="H21:I26">
    <cfRule type="expression" dxfId="22" priority="9">
      <formula>OR(H$19="Grade3以上なし",H$19="不明")</formula>
    </cfRule>
  </conditionalFormatting>
  <conditionalFormatting sqref="H21:I23">
    <cfRule type="expression" dxfId="21" priority="8">
      <formula>H$19="Grade3以上あり"</formula>
    </cfRule>
  </conditionalFormatting>
  <conditionalFormatting sqref="H24:I24 H31:I31 H38:I38">
    <cfRule type="expression" dxfId="20" priority="10">
      <formula>COUNTIF(H23,"*その他*")</formula>
    </cfRule>
  </conditionalFormatting>
  <conditionalFormatting sqref="H15:I17">
    <cfRule type="expression" dxfId="19" priority="6">
      <formula>H$14="終了済"</formula>
    </cfRule>
    <cfRule type="expression" dxfId="18" priority="7">
      <formula>H$14="継続中"</formula>
    </cfRule>
  </conditionalFormatting>
  <dataValidations xWindow="487" yWindow="648" count="14">
    <dataValidation type="list" allowBlank="1" showInputMessage="1" showErrorMessage="1" sqref="B3 D3 F3 H3 J3 L3">
      <formula1>"1次治療,2次治療,3次治療,4次治療,5次治療以降,不明"</formula1>
    </dataValidation>
    <dataValidation type="textLength" imeMode="disabled" operator="lessThanOrEqual" allowBlank="1" showInputMessage="1" showErrorMessage="1" prompt="英数字半角100字以内。治験など一般的に普及している略称名がない場合、「Investigational Agent」と入力。" sqref="B4 D4 F4 H4 J4 L4">
      <formula1>100</formula1>
    </dataValidation>
    <dataValidation type="textLength" imeMode="disabled" operator="lessThanOrEqual" allowBlank="1" showInputMessage="1" showErrorMessage="1" prompt="薬剤の一般名を半角英数字で入力。治験薬（日本国内未承認）の場合、「Investigational Agent」と入力。" sqref="B6:B12 D6:D12 F6:F12 H6:H12 J6:J12 L6:L12">
      <formula1>100</formula1>
    </dataValidation>
    <dataValidation type="list" allowBlank="1" showInputMessage="1" showErrorMessage="1" sqref="C6:C12 E6:E12 G6:G12 I6:I12 K6:K12 M6:M12">
      <formula1>"適応内,適応外,未承認（治験薬）"</formula1>
    </dataValidation>
    <dataValidation imeMode="disabled" allowBlank="1" showInputMessage="1" showErrorMessage="1" sqref="D21 B21 F21 D28 B28 F28 D35 B35 F35 H21 H28 H35 J21 J28 J35 L21 L28 L35"/>
    <dataValidation type="list" allowBlank="1" showInputMessage="1" showErrorMessage="1" sqref="B16 D16 F16 H16 J16 L16">
      <formula1>"計画通り終了,無効中止,副作用等で中止,本人希望により中止,その他理由で中止,不明"</formula1>
    </dataValidation>
    <dataValidation type="list" allowBlank="1" showInputMessage="1" showErrorMessage="1" sqref="B17 D17 F17 H17 J17 L17">
      <formula1>"CR,PR,SD,PD,NE"</formula1>
    </dataValidation>
    <dataValidation type="list" allowBlank="1" showInputMessage="1" showErrorMessage="1" sqref="B26 D26 F26 B33 D33 F33 B40 D40 F40 H26 H33 H40 J26 J33 J40 L26 L33 L40">
      <formula1>"Grade3,Grade4,Grade5,不明"</formula1>
    </dataValidation>
    <dataValidation type="list" allowBlank="1" showInputMessage="1" showErrorMessage="1" sqref="B22:M22 B29:M29 B36:M36">
      <formula1>CTCAEjpn</formula1>
    </dataValidation>
    <dataValidation imeMode="disabled" allowBlank="1" showInputMessage="1" showErrorMessage="1" prompt="年・月・日が曖昧な場合はそれぞれ9で代用可能。_x000a_例：_x000a_2019年9月（日不明）→2019/09/99_x000a_2019年（月・日不明）→2019/99/99_x000a_年月日不明→9999/99/99" sqref="B13:M13 B15:M15"/>
    <dataValidation type="list" allowBlank="1" showInputMessage="1" showErrorMessage="1" sqref="B14:M14">
      <formula1>"終了済,継続中"</formula1>
    </dataValidation>
    <dataValidation imeMode="disabled" allowBlank="1" showInputMessage="1" showErrorMessage="1" prompt="英数字半角100字以内" sqref="B24:M24 B31:M31 B38:M38"/>
    <dataValidation type="list" allowBlank="1" showInputMessage="1" showErrorMessage="1" sqref="B23:M23 B30:M30 B37:M37">
      <formula1>INDIRECT(B22)</formula1>
    </dataValidation>
    <dataValidation type="list" allowBlank="1" showInputMessage="1" showErrorMessage="1" sqref="B19:M19">
      <formula1>"有り,無し,不明"</formula1>
    </dataValidation>
  </dataValidations>
  <printOptions horizontalCentered="1" verticalCentered="1"/>
  <pageMargins left="0" right="0" top="0" bottom="0" header="0" footer="0"/>
  <pageSetup paperSize="9" scale="65" fitToWidth="4" orientation="portrait" r:id="rId1"/>
  <headerFooter>
    <oddHeader>&amp;R&amp;D</oddHeader>
    <oddFooter xml:space="preserve">&amp;C&amp;P / &amp;N </oddFooter>
  </headerFooter>
  <colBreaks count="1" manualBreakCount="1">
    <brk id="5" max="42"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Y419"/>
  <sheetViews>
    <sheetView showGridLines="0" showRowColHeaders="0" showZeros="0" zoomScale="90" zoomScaleNormal="90" zoomScaleSheetLayoutView="90" workbookViewId="0"/>
  </sheetViews>
  <sheetFormatPr defaultColWidth="3" defaultRowHeight="18.75" x14ac:dyDescent="0.4"/>
  <sheetData>
    <row r="1" spans="1:25" s="5" customFormat="1" x14ac:dyDescent="0.4">
      <c r="A1" s="5" t="s">
        <v>3277</v>
      </c>
    </row>
    <row r="2" spans="1:25" s="5" customFormat="1" x14ac:dyDescent="0.4">
      <c r="A2" s="5" t="s">
        <v>3278</v>
      </c>
    </row>
    <row r="3" spans="1:25" s="5" customFormat="1" x14ac:dyDescent="0.4"/>
    <row r="4" spans="1:25" s="5" customFormat="1" ht="25.5" x14ac:dyDescent="0.4">
      <c r="A4" s="181" t="s">
        <v>3280</v>
      </c>
      <c r="B4" s="181"/>
      <c r="C4" s="181"/>
      <c r="D4" s="181"/>
      <c r="E4" s="181"/>
      <c r="F4" s="181"/>
      <c r="G4" s="181"/>
      <c r="H4" s="181"/>
      <c r="I4" s="181"/>
      <c r="J4" s="181"/>
      <c r="K4" s="181"/>
      <c r="L4" s="181"/>
      <c r="M4" s="181"/>
      <c r="N4" s="181"/>
      <c r="O4" s="181"/>
      <c r="P4" s="181"/>
      <c r="Q4" s="181"/>
      <c r="R4" s="181"/>
      <c r="S4" s="181"/>
      <c r="T4" s="181"/>
      <c r="U4" s="181"/>
      <c r="V4" s="181"/>
      <c r="W4" s="181"/>
      <c r="X4" s="181"/>
      <c r="Y4" s="181"/>
    </row>
    <row r="5" spans="1:25" s="5" customFormat="1" x14ac:dyDescent="0.4">
      <c r="S5" s="183" t="s">
        <v>3180</v>
      </c>
      <c r="T5" s="183"/>
      <c r="U5" s="183"/>
      <c r="V5" s="182">
        <f>診療情報!C8</f>
        <v>0</v>
      </c>
      <c r="W5" s="182"/>
      <c r="X5" s="182"/>
      <c r="Y5" s="182"/>
    </row>
    <row r="6" spans="1:25" s="5" customFormat="1" x14ac:dyDescent="0.4"/>
    <row r="7" spans="1:25" s="5" customFormat="1" x14ac:dyDescent="0.4">
      <c r="A7" s="159" t="s">
        <v>3179</v>
      </c>
      <c r="B7" s="159"/>
      <c r="C7" s="159"/>
      <c r="D7" s="159"/>
      <c r="E7" s="159"/>
      <c r="F7" s="159"/>
      <c r="G7" s="159"/>
      <c r="H7" s="159"/>
      <c r="I7" s="159"/>
      <c r="J7" s="159"/>
      <c r="K7" s="159"/>
      <c r="L7" s="159"/>
      <c r="M7" s="159"/>
      <c r="N7" s="159"/>
      <c r="O7" s="159"/>
      <c r="P7" s="159"/>
      <c r="Q7" s="159"/>
      <c r="R7" s="159"/>
      <c r="S7" s="159"/>
      <c r="T7" s="159"/>
      <c r="U7" s="159"/>
      <c r="V7" s="159"/>
      <c r="W7" s="159"/>
      <c r="X7" s="159"/>
      <c r="Y7" s="159"/>
    </row>
    <row r="8" spans="1:25" s="5" customFormat="1" x14ac:dyDescent="0.4">
      <c r="A8" s="168" t="s">
        <v>3264</v>
      </c>
      <c r="B8" s="170"/>
      <c r="C8" s="170"/>
      <c r="D8" s="172">
        <f>診療情報!C3</f>
        <v>0</v>
      </c>
      <c r="E8" s="172"/>
      <c r="F8" s="172"/>
      <c r="G8" s="172"/>
      <c r="H8" s="172"/>
      <c r="I8" s="172"/>
      <c r="J8" s="172"/>
      <c r="K8" s="172"/>
      <c r="L8" s="172"/>
      <c r="M8" s="172"/>
      <c r="N8" s="191" t="s">
        <v>3266</v>
      </c>
      <c r="O8" s="192"/>
      <c r="P8" s="192"/>
      <c r="Q8" s="190">
        <f>診療情報!C4</f>
        <v>0</v>
      </c>
      <c r="R8" s="190"/>
      <c r="S8" s="190"/>
      <c r="T8" s="190"/>
      <c r="U8" s="190"/>
      <c r="V8" s="190"/>
      <c r="W8" s="190"/>
      <c r="X8" s="190"/>
      <c r="Y8" s="190"/>
    </row>
    <row r="9" spans="1:25" s="5" customFormat="1" x14ac:dyDescent="0.4">
      <c r="A9" s="171" t="s">
        <v>3125</v>
      </c>
      <c r="B9" s="170"/>
      <c r="C9" s="170"/>
      <c r="D9" s="167">
        <f>診療情報!C2</f>
        <v>0</v>
      </c>
      <c r="E9" s="167"/>
      <c r="F9" s="167"/>
      <c r="G9" s="167"/>
      <c r="H9" s="167"/>
      <c r="I9" s="167"/>
      <c r="J9" s="167"/>
      <c r="K9" s="167"/>
      <c r="L9" s="167"/>
      <c r="M9" s="167"/>
      <c r="N9" s="171" t="s">
        <v>3265</v>
      </c>
      <c r="O9" s="170"/>
      <c r="P9" s="170"/>
      <c r="Q9" s="193">
        <f>診療情報!C5</f>
        <v>0</v>
      </c>
      <c r="R9" s="193"/>
      <c r="S9" s="193"/>
      <c r="T9" s="193"/>
      <c r="U9" s="193"/>
      <c r="V9" s="193"/>
      <c r="W9" s="193"/>
      <c r="X9" s="193"/>
      <c r="Y9" s="193"/>
    </row>
    <row r="10" spans="1:25" s="5" customFormat="1" x14ac:dyDescent="0.4">
      <c r="A10"/>
      <c r="B10"/>
      <c r="C10"/>
      <c r="D10"/>
      <c r="E10"/>
      <c r="F10"/>
      <c r="G10"/>
      <c r="H10"/>
      <c r="I10"/>
      <c r="J10"/>
      <c r="K10"/>
      <c r="L10"/>
      <c r="M10"/>
      <c r="N10"/>
      <c r="O10"/>
      <c r="P10"/>
      <c r="Q10"/>
      <c r="R10"/>
      <c r="S10"/>
      <c r="T10"/>
      <c r="U10"/>
      <c r="V10"/>
      <c r="W10"/>
      <c r="X10"/>
      <c r="Y10"/>
    </row>
    <row r="11" spans="1:25" s="5" customFormat="1" x14ac:dyDescent="0.4">
      <c r="A11" s="159" t="s">
        <v>3273</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row>
    <row r="12" spans="1:25" s="5" customFormat="1" x14ac:dyDescent="0.4">
      <c r="A12" s="168" t="s">
        <v>3271</v>
      </c>
      <c r="B12" s="169"/>
      <c r="C12" s="169"/>
      <c r="D12" s="169"/>
      <c r="E12" s="169"/>
      <c r="F12" s="169"/>
      <c r="G12" s="169"/>
      <c r="H12" s="172">
        <f>診療情報!C10</f>
        <v>0</v>
      </c>
      <c r="I12" s="172"/>
      <c r="J12" s="172"/>
      <c r="K12" s="172"/>
      <c r="L12" s="172"/>
      <c r="M12" s="172"/>
      <c r="N12" s="172"/>
      <c r="O12" s="172"/>
      <c r="P12" s="172"/>
      <c r="Q12" s="172"/>
      <c r="R12" s="172"/>
      <c r="S12" s="172"/>
      <c r="T12" s="172"/>
      <c r="U12" s="172"/>
      <c r="V12" s="172"/>
      <c r="W12" s="172"/>
      <c r="X12" s="172"/>
      <c r="Y12" s="172"/>
    </row>
    <row r="13" spans="1:25" s="5" customFormat="1" x14ac:dyDescent="0.4">
      <c r="A13" s="168" t="s">
        <v>3272</v>
      </c>
      <c r="B13" s="169"/>
      <c r="C13" s="169"/>
      <c r="D13" s="169"/>
      <c r="E13" s="169"/>
      <c r="F13" s="169"/>
      <c r="G13" s="169"/>
      <c r="H13" s="173">
        <f>診療情報!C9</f>
        <v>0</v>
      </c>
      <c r="I13" s="173"/>
      <c r="J13" s="173"/>
      <c r="K13" s="173"/>
      <c r="L13" s="173"/>
      <c r="M13" s="173"/>
      <c r="N13" s="173"/>
      <c r="O13" s="173"/>
      <c r="P13" s="173"/>
      <c r="Q13" s="173"/>
      <c r="R13" s="173"/>
      <c r="S13" s="173"/>
      <c r="T13" s="173"/>
      <c r="U13" s="173"/>
      <c r="V13" s="173"/>
      <c r="W13" s="173"/>
      <c r="X13" s="173"/>
      <c r="Y13" s="173"/>
    </row>
    <row r="14" spans="1:25" s="5" customFormat="1" x14ac:dyDescent="0.4">
      <c r="A14" s="168" t="s">
        <v>3270</v>
      </c>
      <c r="B14" s="169"/>
      <c r="C14" s="169"/>
      <c r="D14" s="169"/>
      <c r="E14" s="169"/>
      <c r="F14" s="169"/>
      <c r="G14" s="169"/>
      <c r="H14" s="173">
        <f>診療情報!C11</f>
        <v>0</v>
      </c>
      <c r="I14" s="173"/>
      <c r="J14" s="173"/>
      <c r="K14" s="173"/>
      <c r="L14" s="173"/>
      <c r="M14" s="173"/>
      <c r="N14" s="173"/>
      <c r="O14" s="173"/>
      <c r="P14" s="173"/>
      <c r="Q14" s="173"/>
      <c r="R14" s="173"/>
      <c r="S14" s="173"/>
      <c r="T14" s="173"/>
      <c r="U14" s="173"/>
      <c r="V14" s="173"/>
      <c r="W14" s="173"/>
      <c r="X14" s="173"/>
      <c r="Y14" s="173"/>
    </row>
    <row r="15" spans="1:25" s="5" customFormat="1" x14ac:dyDescent="0.4">
      <c r="A15" s="168" t="s">
        <v>3279</v>
      </c>
      <c r="B15" s="169"/>
      <c r="C15" s="169"/>
      <c r="D15" s="169"/>
      <c r="E15" s="169"/>
      <c r="F15" s="169"/>
      <c r="G15" s="169"/>
      <c r="H15" s="173">
        <f>診療情報!C12</f>
        <v>0</v>
      </c>
      <c r="I15" s="173"/>
      <c r="J15" s="173"/>
      <c r="K15" s="173"/>
      <c r="L15" s="173"/>
      <c r="M15" s="173"/>
      <c r="N15" s="173"/>
      <c r="O15" s="173"/>
      <c r="P15" s="173"/>
      <c r="Q15" s="173"/>
      <c r="R15" s="173"/>
      <c r="S15" s="173"/>
      <c r="T15" s="173"/>
      <c r="U15" s="173"/>
      <c r="V15" s="173"/>
      <c r="W15" s="173"/>
      <c r="X15" s="173"/>
      <c r="Y15" s="173"/>
    </row>
    <row r="16" spans="1:25" s="5" customFormat="1" x14ac:dyDescent="0.4"/>
    <row r="17" spans="1:25" s="5" customFormat="1" x14ac:dyDescent="0.4">
      <c r="A17" s="159" t="s">
        <v>3297</v>
      </c>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row>
    <row r="18" spans="1:25" s="5" customFormat="1" x14ac:dyDescent="0.4">
      <c r="A18" s="162">
        <f>診療情報!A15</f>
        <v>0</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row>
    <row r="19" spans="1:25" s="5" customFormat="1" x14ac:dyDescent="0.4">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row>
    <row r="20" spans="1:25" s="5" customFormat="1" x14ac:dyDescent="0.4">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row>
    <row r="21" spans="1:25" s="5" customFormat="1" x14ac:dyDescent="0.4">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row>
    <row r="22" spans="1:25" s="5" customFormat="1" x14ac:dyDescent="0.4">
      <c r="A22" s="162"/>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row>
    <row r="23" spans="1:25" s="5" customFormat="1" x14ac:dyDescent="0.4">
      <c r="A23" s="162"/>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row>
    <row r="24" spans="1:25" s="5" customFormat="1" x14ac:dyDescent="0.4">
      <c r="A24" s="162"/>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row>
    <row r="25" spans="1:25" s="5" customFormat="1" x14ac:dyDescent="0.4">
      <c r="A25" s="162"/>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row>
    <row r="26" spans="1:25" s="5" customForma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25" s="5" customFormat="1" x14ac:dyDescent="0.4">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row>
    <row r="28" spans="1:25" s="5" customFormat="1" x14ac:dyDescent="0.4">
      <c r="A28" s="162"/>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row>
    <row r="29" spans="1:25" s="5" customFormat="1" x14ac:dyDescent="0.4">
      <c r="A29" s="162"/>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row>
    <row r="30" spans="1:25" s="5" customFormat="1" x14ac:dyDescent="0.4">
      <c r="A30" s="162"/>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row>
    <row r="31" spans="1:25" s="5" customFormat="1" x14ac:dyDescent="0.4">
      <c r="A31" s="162"/>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row>
    <row r="32" spans="1:25" s="5" customFormat="1" x14ac:dyDescent="0.4">
      <c r="A32" s="162"/>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row>
    <row r="33" spans="1:25" s="5" customFormat="1" x14ac:dyDescent="0.4">
      <c r="A33" s="162"/>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row>
    <row r="34" spans="1:25" s="5" customFormat="1" x14ac:dyDescent="0.4">
      <c r="A34" s="162"/>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row>
    <row r="35" spans="1:25" s="5" customFormat="1" x14ac:dyDescent="0.4"/>
    <row r="36" spans="1:25" s="5" customFormat="1" x14ac:dyDescent="0.4">
      <c r="A36" s="159" t="s">
        <v>3295</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row>
    <row r="37" spans="1:25" s="5" customFormat="1" x14ac:dyDescent="0.4">
      <c r="A37" s="162">
        <f>診療情報!A24</f>
        <v>0</v>
      </c>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row>
    <row r="38" spans="1:25" s="5" customFormat="1" x14ac:dyDescent="0.4">
      <c r="A38" s="162"/>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row>
    <row r="39" spans="1:25" s="5" customFormat="1" x14ac:dyDescent="0.4">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row>
    <row r="40" spans="1:25" s="5" customFormat="1" x14ac:dyDescent="0.4">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row>
    <row r="41" spans="1:25" s="5" customFormat="1" x14ac:dyDescent="0.4">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row>
    <row r="42" spans="1:25" s="5" customFormat="1" x14ac:dyDescent="0.4">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row>
    <row r="43" spans="1:25" s="5" customFormat="1" x14ac:dyDescent="0.4">
      <c r="A43" s="162"/>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row>
    <row r="44" spans="1:25" s="5" customFormat="1" x14ac:dyDescent="0.4">
      <c r="A44" s="162"/>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row>
    <row r="45" spans="1:25" s="5" customFormat="1" x14ac:dyDescent="0.4"/>
    <row r="46" spans="1:25" s="5" customFormat="1" x14ac:dyDescent="0.4">
      <c r="A46" s="159" t="s">
        <v>3296</v>
      </c>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row>
    <row r="47" spans="1:25" s="5" customFormat="1" x14ac:dyDescent="0.4">
      <c r="A47" s="162">
        <f>診療情報!A32</f>
        <v>0</v>
      </c>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row>
    <row r="48" spans="1:25" s="5" customFormat="1" x14ac:dyDescent="0.4">
      <c r="A48" s="162"/>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row>
    <row r="49" spans="1:25" s="5" customFormat="1" x14ac:dyDescent="0.4">
      <c r="A49" s="162"/>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row>
    <row r="50" spans="1:25" s="5" customFormat="1" x14ac:dyDescent="0.4">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row>
    <row r="51" spans="1:25" s="5" customFormat="1" x14ac:dyDescent="0.4">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row>
    <row r="52" spans="1:25" s="5" customFormat="1" x14ac:dyDescent="0.4">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row>
    <row r="53" spans="1:25" s="5" customFormat="1" x14ac:dyDescent="0.4">
      <c r="A53" s="162"/>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row>
    <row r="54" spans="1:25" s="5" customFormat="1" x14ac:dyDescent="0.4">
      <c r="A54" s="162"/>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row>
    <row r="55" spans="1:25" s="5" customFormat="1" x14ac:dyDescent="0.4">
      <c r="A55" s="162"/>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row>
    <row r="56" spans="1:25" s="5" customFormat="1" x14ac:dyDescent="0.4">
      <c r="A56" s="162"/>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row>
    <row r="57" spans="1:25" s="5" customFormat="1" x14ac:dyDescent="0.4">
      <c r="A57" s="162"/>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row>
    <row r="58" spans="1:25" s="5" customFormat="1" x14ac:dyDescent="0.4"/>
    <row r="59" spans="1:25" x14ac:dyDescent="0.4">
      <c r="A59" s="159" t="s">
        <v>3233</v>
      </c>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row>
    <row r="60" spans="1:25" s="5" customFormat="1" x14ac:dyDescent="0.4">
      <c r="A60" s="184" t="s">
        <v>3117</v>
      </c>
      <c r="B60" s="185"/>
      <c r="C60" s="185"/>
      <c r="D60" s="185"/>
      <c r="E60" s="185"/>
      <c r="F60" s="185"/>
      <c r="G60" s="185"/>
      <c r="H60" s="155">
        <f>背景情報!C2</f>
        <v>0</v>
      </c>
      <c r="I60" s="155"/>
      <c r="J60" s="155"/>
      <c r="K60" s="155"/>
      <c r="L60" s="155"/>
      <c r="M60" s="155"/>
      <c r="N60" s="155"/>
      <c r="O60" s="155"/>
      <c r="P60" s="155"/>
      <c r="Q60" s="155"/>
      <c r="R60" s="155"/>
      <c r="S60" s="155"/>
      <c r="T60" s="155"/>
      <c r="U60" s="155"/>
      <c r="V60" s="155"/>
      <c r="W60" s="155"/>
      <c r="X60" s="155"/>
      <c r="Y60" s="155"/>
    </row>
    <row r="61" spans="1:25" s="5" customFormat="1" x14ac:dyDescent="0.4">
      <c r="A61" s="160" t="s">
        <v>3231</v>
      </c>
      <c r="B61" s="161"/>
      <c r="C61" s="161"/>
      <c r="D61" s="161"/>
      <c r="E61" s="161"/>
      <c r="F61" s="161"/>
      <c r="G61" s="161"/>
      <c r="H61" s="172">
        <f>背景情報!C3</f>
        <v>0</v>
      </c>
      <c r="I61" s="172"/>
      <c r="J61" s="172"/>
      <c r="K61" s="172"/>
      <c r="L61" s="172"/>
      <c r="M61" s="172"/>
      <c r="N61" s="172"/>
      <c r="O61" s="172"/>
      <c r="P61" s="172"/>
      <c r="Q61" s="172"/>
      <c r="R61" s="172"/>
      <c r="S61" s="172"/>
      <c r="T61" s="172"/>
      <c r="U61" s="172"/>
      <c r="V61" s="172"/>
      <c r="W61" s="172"/>
      <c r="X61" s="172"/>
      <c r="Y61" s="172"/>
    </row>
    <row r="63" spans="1:25" x14ac:dyDescent="0.4">
      <c r="A63" s="159" t="s">
        <v>3299</v>
      </c>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row>
    <row r="64" spans="1:25" s="5" customFormat="1" x14ac:dyDescent="0.4">
      <c r="A64" s="160" t="s">
        <v>3156</v>
      </c>
      <c r="B64" s="161"/>
      <c r="C64" s="161"/>
      <c r="D64" s="161"/>
      <c r="E64" s="161"/>
      <c r="F64" s="161"/>
      <c r="G64" s="161"/>
      <c r="H64" s="172">
        <f>背景情報!C6</f>
        <v>0</v>
      </c>
      <c r="I64" s="172"/>
      <c r="J64" s="172"/>
      <c r="K64" s="172"/>
      <c r="L64" s="172"/>
      <c r="M64" s="172"/>
      <c r="N64" s="172"/>
      <c r="O64" s="172"/>
      <c r="P64" s="172"/>
      <c r="Q64" s="172"/>
      <c r="R64" s="172"/>
      <c r="S64" s="172"/>
      <c r="T64" s="172"/>
      <c r="U64" s="172"/>
      <c r="V64" s="172"/>
      <c r="W64" s="172"/>
      <c r="X64" s="172"/>
      <c r="Y64" s="172"/>
    </row>
    <row r="65" spans="1:25" s="5" customFormat="1" x14ac:dyDescent="0.4">
      <c r="A65" s="160" t="s">
        <v>3157</v>
      </c>
      <c r="B65" s="161"/>
      <c r="C65" s="161"/>
      <c r="D65" s="161"/>
      <c r="E65" s="161"/>
      <c r="F65" s="161"/>
      <c r="G65" s="161"/>
      <c r="H65" s="178">
        <f>背景情報!C7</f>
        <v>0</v>
      </c>
      <c r="I65" s="178"/>
      <c r="J65" s="178"/>
      <c r="K65" s="178"/>
      <c r="L65" s="178"/>
      <c r="M65" s="178"/>
      <c r="N65" s="178"/>
      <c r="O65" s="178"/>
      <c r="P65" s="178"/>
      <c r="Q65" s="178"/>
      <c r="R65" s="178"/>
      <c r="S65" s="178"/>
      <c r="T65" s="178"/>
      <c r="U65" s="178"/>
      <c r="V65" s="178"/>
      <c r="W65" s="178"/>
      <c r="X65" s="178"/>
      <c r="Y65" s="178"/>
    </row>
    <row r="66" spans="1:25" x14ac:dyDescent="0.4">
      <c r="A66" s="179" t="s">
        <v>3101</v>
      </c>
      <c r="B66" s="180"/>
      <c r="C66" s="180"/>
      <c r="D66" s="180"/>
      <c r="E66" s="180"/>
      <c r="F66" s="180"/>
      <c r="G66" s="180"/>
      <c r="H66" s="154">
        <f>背景情報!C8</f>
        <v>0</v>
      </c>
      <c r="I66" s="176"/>
      <c r="J66" s="65" t="s">
        <v>3102</v>
      </c>
      <c r="K66" s="176">
        <f>背景情報!C9</f>
        <v>0</v>
      </c>
      <c r="L66" s="176"/>
      <c r="M66" s="67" t="s">
        <v>3103</v>
      </c>
      <c r="N66" s="176">
        <f>背景情報!C10</f>
        <v>0</v>
      </c>
      <c r="O66" s="176"/>
      <c r="P66" s="67" t="s">
        <v>3275</v>
      </c>
      <c r="Q66" s="65"/>
      <c r="R66" s="65"/>
      <c r="S66" s="65"/>
      <c r="T66" s="65"/>
      <c r="U66" s="65"/>
      <c r="V66" s="65"/>
      <c r="W66" s="65"/>
      <c r="X66" s="65"/>
      <c r="Y66" s="66"/>
    </row>
    <row r="67" spans="1:25" x14ac:dyDescent="0.4">
      <c r="A67" s="160" t="s">
        <v>3128</v>
      </c>
      <c r="B67" s="161"/>
      <c r="C67" s="161"/>
      <c r="D67" s="161"/>
      <c r="E67" s="161"/>
      <c r="F67" s="161"/>
      <c r="G67" s="161"/>
      <c r="H67" s="152">
        <f>背景情報!C11</f>
        <v>0</v>
      </c>
      <c r="I67" s="152"/>
      <c r="J67" s="152"/>
      <c r="K67" s="152"/>
      <c r="L67" s="152"/>
      <c r="M67" s="152"/>
      <c r="N67" s="160" t="s">
        <v>3129</v>
      </c>
      <c r="O67" s="161"/>
      <c r="P67" s="161"/>
      <c r="Q67" s="161"/>
      <c r="R67" s="186">
        <f>背景情報!C12</f>
        <v>0</v>
      </c>
      <c r="S67" s="186"/>
      <c r="T67" s="186"/>
      <c r="U67" s="186"/>
      <c r="V67" s="186"/>
      <c r="W67" s="186"/>
      <c r="X67" s="186"/>
      <c r="Y67" s="186"/>
    </row>
    <row r="68" spans="1:25" x14ac:dyDescent="0.4">
      <c r="A68" s="187" t="s">
        <v>3104</v>
      </c>
      <c r="B68" s="188"/>
      <c r="C68" s="188"/>
      <c r="D68" s="188"/>
      <c r="E68" s="189">
        <f>背景情報!C13</f>
        <v>0</v>
      </c>
      <c r="F68" s="189"/>
      <c r="G68" s="189"/>
      <c r="H68" s="189"/>
      <c r="I68" s="189"/>
      <c r="J68" s="189"/>
      <c r="K68" s="189"/>
      <c r="L68" s="189"/>
      <c r="M68" s="189"/>
      <c r="N68" s="189"/>
      <c r="O68" s="189"/>
      <c r="P68" s="189"/>
      <c r="Q68" s="189"/>
      <c r="R68" s="189"/>
      <c r="S68" s="189"/>
      <c r="T68" s="189"/>
      <c r="U68" s="189"/>
      <c r="V68" s="189"/>
      <c r="W68" s="189"/>
      <c r="X68" s="189"/>
      <c r="Y68" s="189"/>
    </row>
    <row r="69" spans="1:25" x14ac:dyDescent="0.4">
      <c r="A69" s="148" t="s">
        <v>3274</v>
      </c>
      <c r="B69" s="149"/>
      <c r="C69" s="149"/>
      <c r="D69" s="149"/>
      <c r="E69" s="149" t="s">
        <v>3106</v>
      </c>
      <c r="F69" s="149"/>
      <c r="G69" s="149"/>
      <c r="H69" s="149"/>
      <c r="I69" s="149"/>
      <c r="J69" s="149"/>
      <c r="K69" s="149"/>
      <c r="L69" s="149" t="s">
        <v>3267</v>
      </c>
      <c r="M69" s="149"/>
      <c r="N69" s="149"/>
      <c r="O69" s="149"/>
      <c r="P69" s="149"/>
      <c r="Q69" s="149"/>
      <c r="R69" s="149"/>
      <c r="S69" s="149"/>
      <c r="T69" s="149"/>
      <c r="U69" s="149"/>
      <c r="V69" s="201" t="s">
        <v>3105</v>
      </c>
      <c r="W69" s="201"/>
      <c r="X69" s="201"/>
      <c r="Y69" s="202"/>
    </row>
    <row r="70" spans="1:25" x14ac:dyDescent="0.4">
      <c r="A70" s="197" t="s">
        <v>3108</v>
      </c>
      <c r="B70" s="198"/>
      <c r="C70" s="198"/>
      <c r="D70" s="198"/>
      <c r="E70" s="143">
        <f>背景情報!C14</f>
        <v>0</v>
      </c>
      <c r="F70" s="143"/>
      <c r="G70" s="143"/>
      <c r="H70" s="143"/>
      <c r="I70" s="143"/>
      <c r="J70" s="143"/>
      <c r="K70" s="143"/>
      <c r="L70" s="203">
        <f>背景情報!C15</f>
        <v>0</v>
      </c>
      <c r="M70" s="203"/>
      <c r="N70" s="203"/>
      <c r="O70" s="203"/>
      <c r="P70" s="203"/>
      <c r="Q70" s="203"/>
      <c r="R70" s="203"/>
      <c r="S70" s="203"/>
      <c r="T70" s="203"/>
      <c r="U70" s="203"/>
      <c r="V70" s="143">
        <f>背景情報!C16</f>
        <v>0</v>
      </c>
      <c r="W70" s="143"/>
      <c r="X70" s="143"/>
      <c r="Y70" s="144"/>
    </row>
    <row r="71" spans="1:25" x14ac:dyDescent="0.4">
      <c r="A71" s="197" t="s">
        <v>3109</v>
      </c>
      <c r="B71" s="198"/>
      <c r="C71" s="198"/>
      <c r="D71" s="198"/>
      <c r="E71" s="143">
        <f>背景情報!D14</f>
        <v>0</v>
      </c>
      <c r="F71" s="143"/>
      <c r="G71" s="143"/>
      <c r="H71" s="143"/>
      <c r="I71" s="143"/>
      <c r="J71" s="143"/>
      <c r="K71" s="143"/>
      <c r="L71" s="203">
        <f>背景情報!D15</f>
        <v>0</v>
      </c>
      <c r="M71" s="203"/>
      <c r="N71" s="203"/>
      <c r="O71" s="203"/>
      <c r="P71" s="203"/>
      <c r="Q71" s="203"/>
      <c r="R71" s="203"/>
      <c r="S71" s="203"/>
      <c r="T71" s="203"/>
      <c r="U71" s="203"/>
      <c r="V71" s="143">
        <f>背景情報!D16</f>
        <v>0</v>
      </c>
      <c r="W71" s="143"/>
      <c r="X71" s="143"/>
      <c r="Y71" s="144"/>
    </row>
    <row r="72" spans="1:25" x14ac:dyDescent="0.4">
      <c r="A72" s="197" t="s">
        <v>3110</v>
      </c>
      <c r="B72" s="198"/>
      <c r="C72" s="198"/>
      <c r="D72" s="198"/>
      <c r="E72" s="143">
        <f>背景情報!E14</f>
        <v>0</v>
      </c>
      <c r="F72" s="143"/>
      <c r="G72" s="143"/>
      <c r="H72" s="143"/>
      <c r="I72" s="143"/>
      <c r="J72" s="143"/>
      <c r="K72" s="143"/>
      <c r="L72" s="203">
        <f>背景情報!E15</f>
        <v>0</v>
      </c>
      <c r="M72" s="203"/>
      <c r="N72" s="203"/>
      <c r="O72" s="203"/>
      <c r="P72" s="203"/>
      <c r="Q72" s="203"/>
      <c r="R72" s="203"/>
      <c r="S72" s="203"/>
      <c r="T72" s="203"/>
      <c r="U72" s="203"/>
      <c r="V72" s="143">
        <f>背景情報!E16</f>
        <v>0</v>
      </c>
      <c r="W72" s="143"/>
      <c r="X72" s="143"/>
      <c r="Y72" s="144"/>
    </row>
    <row r="73" spans="1:25" x14ac:dyDescent="0.4">
      <c r="A73" s="197" t="s">
        <v>3111</v>
      </c>
      <c r="B73" s="198"/>
      <c r="C73" s="198"/>
      <c r="D73" s="198"/>
      <c r="E73" s="143">
        <f>背景情報!F14</f>
        <v>0</v>
      </c>
      <c r="F73" s="143"/>
      <c r="G73" s="143"/>
      <c r="H73" s="143"/>
      <c r="I73" s="143"/>
      <c r="J73" s="143"/>
      <c r="K73" s="143"/>
      <c r="L73" s="203">
        <f>背景情報!F15</f>
        <v>0</v>
      </c>
      <c r="M73" s="203"/>
      <c r="N73" s="203"/>
      <c r="O73" s="203"/>
      <c r="P73" s="203"/>
      <c r="Q73" s="203"/>
      <c r="R73" s="203"/>
      <c r="S73" s="203"/>
      <c r="T73" s="203"/>
      <c r="U73" s="203"/>
      <c r="V73" s="143">
        <f>背景情報!F16</f>
        <v>0</v>
      </c>
      <c r="W73" s="143"/>
      <c r="X73" s="143"/>
      <c r="Y73" s="144"/>
    </row>
    <row r="74" spans="1:25" x14ac:dyDescent="0.4">
      <c r="A74" s="199" t="s">
        <v>3112</v>
      </c>
      <c r="B74" s="200"/>
      <c r="C74" s="200"/>
      <c r="D74" s="200"/>
      <c r="E74" s="145">
        <f>背景情報!G14</f>
        <v>0</v>
      </c>
      <c r="F74" s="145"/>
      <c r="G74" s="145"/>
      <c r="H74" s="145"/>
      <c r="I74" s="145"/>
      <c r="J74" s="145"/>
      <c r="K74" s="145"/>
      <c r="L74" s="204">
        <f>背景情報!G15</f>
        <v>0</v>
      </c>
      <c r="M74" s="204"/>
      <c r="N74" s="204"/>
      <c r="O74" s="204"/>
      <c r="P74" s="204"/>
      <c r="Q74" s="204"/>
      <c r="R74" s="204"/>
      <c r="S74" s="204"/>
      <c r="T74" s="204"/>
      <c r="U74" s="204"/>
      <c r="V74" s="145">
        <f>背景情報!G16</f>
        <v>0</v>
      </c>
      <c r="W74" s="145"/>
      <c r="X74" s="145"/>
      <c r="Y74" s="146"/>
    </row>
    <row r="75" spans="1:25" x14ac:dyDescent="0.4">
      <c r="A75" s="160" t="s">
        <v>3107</v>
      </c>
      <c r="B75" s="161"/>
      <c r="C75" s="161"/>
      <c r="D75" s="161"/>
      <c r="E75" s="152">
        <f>背景情報!C17</f>
        <v>0</v>
      </c>
      <c r="F75" s="152"/>
      <c r="G75" s="152"/>
      <c r="H75" s="152"/>
      <c r="I75" s="152"/>
      <c r="J75" s="152"/>
      <c r="K75" s="154"/>
      <c r="L75" s="194" t="s">
        <v>3105</v>
      </c>
      <c r="M75" s="195"/>
      <c r="N75" s="196"/>
      <c r="O75" s="153">
        <f>背景情報!C18</f>
        <v>0</v>
      </c>
      <c r="P75" s="152"/>
      <c r="Q75" s="152"/>
      <c r="R75" s="152"/>
      <c r="S75" s="152"/>
      <c r="T75" s="152"/>
      <c r="U75" s="152"/>
      <c r="V75" s="152"/>
      <c r="W75" s="152"/>
      <c r="X75" s="152"/>
      <c r="Y75" s="152"/>
    </row>
    <row r="77" spans="1:25" x14ac:dyDescent="0.4">
      <c r="A77" s="159" t="s">
        <v>3300</v>
      </c>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row>
    <row r="78" spans="1:25" x14ac:dyDescent="0.4">
      <c r="A78" s="160" t="s">
        <v>3133</v>
      </c>
      <c r="B78" s="161"/>
      <c r="C78" s="161"/>
      <c r="D78" s="161"/>
      <c r="E78" s="161"/>
      <c r="F78" s="161"/>
      <c r="G78" s="161"/>
      <c r="H78" s="152">
        <f>検体情報!B2</f>
        <v>0</v>
      </c>
      <c r="I78" s="152"/>
      <c r="J78" s="152"/>
      <c r="K78" s="152"/>
      <c r="L78" s="152"/>
      <c r="M78" s="152"/>
      <c r="N78" s="160" t="s">
        <v>3131</v>
      </c>
      <c r="O78" s="161"/>
      <c r="P78" s="161"/>
      <c r="Q78" s="152">
        <f>検体情報!B3</f>
        <v>0</v>
      </c>
      <c r="R78" s="152"/>
      <c r="S78" s="152"/>
      <c r="T78" s="152"/>
      <c r="U78" s="160" t="s">
        <v>3134</v>
      </c>
      <c r="V78" s="161"/>
      <c r="W78" s="152">
        <f>検体情報!B4</f>
        <v>0</v>
      </c>
      <c r="X78" s="152"/>
      <c r="Y78" s="152"/>
    </row>
    <row r="79" spans="1:25" x14ac:dyDescent="0.4">
      <c r="A79" s="160" t="s">
        <v>3132</v>
      </c>
      <c r="B79" s="161"/>
      <c r="C79" s="161"/>
      <c r="D79" s="161"/>
      <c r="E79" s="161"/>
      <c r="F79" s="161"/>
      <c r="G79" s="161"/>
      <c r="H79" s="152">
        <f>検体情報!B5</f>
        <v>0</v>
      </c>
      <c r="I79" s="152"/>
      <c r="J79" s="152"/>
      <c r="K79" s="152"/>
      <c r="L79" s="152"/>
      <c r="M79" s="152"/>
      <c r="N79" s="184" t="s">
        <v>3135</v>
      </c>
      <c r="O79" s="185"/>
      <c r="P79" s="185"/>
      <c r="Q79" s="178">
        <f>検体情報!B8</f>
        <v>0</v>
      </c>
      <c r="R79" s="178"/>
      <c r="S79" s="178"/>
      <c r="T79" s="178"/>
      <c r="U79" s="178"/>
      <c r="V79" s="178"/>
      <c r="W79" s="178"/>
      <c r="X79" s="178"/>
      <c r="Y79" s="178"/>
    </row>
    <row r="80" spans="1:25" x14ac:dyDescent="0.4">
      <c r="A80" s="160" t="s">
        <v>21</v>
      </c>
      <c r="B80" s="161"/>
      <c r="C80" s="161"/>
      <c r="D80" s="161"/>
      <c r="E80" s="161"/>
      <c r="F80" s="161"/>
      <c r="G80" s="161"/>
      <c r="H80" s="150">
        <f>検体情報!B6</f>
        <v>0</v>
      </c>
      <c r="I80" s="150"/>
      <c r="J80" s="150"/>
      <c r="K80" s="150"/>
      <c r="L80" s="150"/>
      <c r="M80" s="177"/>
      <c r="N80" s="208">
        <f>検体情報!B7</f>
        <v>0</v>
      </c>
      <c r="O80" s="207"/>
      <c r="P80" s="207"/>
      <c r="Q80" s="207"/>
      <c r="R80" s="207"/>
      <c r="S80" s="207"/>
      <c r="T80" s="207"/>
      <c r="U80" s="207"/>
      <c r="V80" s="207"/>
      <c r="W80" s="207"/>
      <c r="X80" s="207"/>
      <c r="Y80" s="207"/>
    </row>
    <row r="81" spans="1:25" s="5" customFormat="1" x14ac:dyDescent="0.4">
      <c r="A81" s="160" t="s">
        <v>3245</v>
      </c>
      <c r="B81" s="161"/>
      <c r="C81" s="161"/>
      <c r="D81" s="161"/>
      <c r="E81" s="161"/>
      <c r="F81" s="161"/>
      <c r="G81" s="161"/>
      <c r="H81" s="150">
        <f>検体情報!B9</f>
        <v>0</v>
      </c>
      <c r="I81" s="150"/>
      <c r="J81" s="150"/>
      <c r="K81" s="150"/>
      <c r="L81" s="150"/>
      <c r="M81" s="150"/>
      <c r="N81" s="150"/>
      <c r="O81" s="150"/>
      <c r="P81" s="150"/>
      <c r="Q81" s="150"/>
      <c r="R81" s="150"/>
      <c r="S81" s="150"/>
      <c r="T81" s="150"/>
      <c r="U81" s="150"/>
      <c r="V81" s="150"/>
      <c r="W81" s="150"/>
      <c r="X81" s="150"/>
      <c r="Y81" s="150"/>
    </row>
    <row r="82" spans="1:25" s="5" customFormat="1" x14ac:dyDescent="0.4">
      <c r="A82" s="160" t="s">
        <v>3240</v>
      </c>
      <c r="B82" s="161"/>
      <c r="C82" s="161"/>
      <c r="D82" s="161"/>
      <c r="E82" s="161"/>
      <c r="F82" s="161"/>
      <c r="G82" s="161"/>
      <c r="H82" s="150">
        <f>検体情報!B10</f>
        <v>0</v>
      </c>
      <c r="I82" s="164"/>
      <c r="J82" s="157" t="s">
        <v>3242</v>
      </c>
      <c r="K82" s="158"/>
      <c r="L82" s="158"/>
      <c r="M82" s="158"/>
      <c r="N82" s="174" t="s">
        <v>3241</v>
      </c>
      <c r="O82" s="175"/>
      <c r="P82" s="175"/>
      <c r="Q82" s="150">
        <f>検体情報!B11</f>
        <v>0</v>
      </c>
      <c r="R82" s="150"/>
      <c r="S82" s="150"/>
      <c r="T82" s="150"/>
      <c r="U82" s="150"/>
      <c r="V82" s="150"/>
      <c r="W82" s="150"/>
      <c r="X82" s="150"/>
      <c r="Y82" s="150"/>
    </row>
    <row r="84" spans="1:25" x14ac:dyDescent="0.4">
      <c r="A84" s="159" t="s">
        <v>3170</v>
      </c>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row>
    <row r="85" spans="1:25" x14ac:dyDescent="0.4">
      <c r="A85" s="160" t="s">
        <v>3169</v>
      </c>
      <c r="B85" s="161"/>
      <c r="C85" s="161"/>
      <c r="D85" s="161"/>
      <c r="E85" s="161"/>
      <c r="F85" s="161"/>
      <c r="G85" s="161"/>
      <c r="H85" s="152">
        <f>がん種情報!B2</f>
        <v>0</v>
      </c>
      <c r="I85" s="152"/>
      <c r="J85" s="152"/>
      <c r="K85" s="152"/>
      <c r="L85" s="152"/>
      <c r="M85" s="152"/>
      <c r="N85" s="152"/>
      <c r="O85" s="152"/>
      <c r="P85" s="152"/>
      <c r="Q85" s="152"/>
      <c r="R85" s="152"/>
      <c r="S85" s="152"/>
      <c r="T85" s="152"/>
      <c r="U85" s="152"/>
      <c r="V85" s="152"/>
      <c r="W85" s="152"/>
      <c r="X85" s="152"/>
      <c r="Y85" s="152"/>
    </row>
    <row r="86" spans="1:25" s="5" customFormat="1" x14ac:dyDescent="0.4">
      <c r="A86" s="160" t="s">
        <v>22</v>
      </c>
      <c r="B86" s="161"/>
      <c r="C86" s="161"/>
      <c r="D86" s="161"/>
      <c r="E86" s="152">
        <f>がん種情報!B3</f>
        <v>0</v>
      </c>
      <c r="F86" s="152"/>
      <c r="G86" s="152"/>
      <c r="H86" s="160" t="s">
        <v>3127</v>
      </c>
      <c r="I86" s="161"/>
      <c r="J86" s="161"/>
      <c r="K86" s="161"/>
      <c r="L86" s="152">
        <f>がん種情報!B4</f>
        <v>0</v>
      </c>
      <c r="M86" s="152"/>
      <c r="N86" s="152"/>
      <c r="O86" s="152"/>
      <c r="P86" s="152"/>
      <c r="Q86" s="152"/>
      <c r="R86" s="152"/>
      <c r="S86" s="152"/>
      <c r="T86" s="152"/>
      <c r="U86" s="152"/>
      <c r="V86" s="152"/>
      <c r="W86" s="152"/>
      <c r="X86" s="152"/>
      <c r="Y86" s="152"/>
    </row>
    <row r="87" spans="1:25" s="5" customFormat="1" x14ac:dyDescent="0.4">
      <c r="A87" s="155"/>
      <c r="B87" s="155"/>
      <c r="C87" s="155"/>
      <c r="D87" s="155"/>
      <c r="E87" s="155"/>
      <c r="F87" s="155"/>
      <c r="G87" s="155"/>
      <c r="H87" s="155"/>
      <c r="I87" s="155"/>
      <c r="J87" s="155"/>
      <c r="K87" s="156"/>
      <c r="L87" s="165">
        <f>がん種情報!B5</f>
        <v>0</v>
      </c>
      <c r="M87" s="166"/>
      <c r="N87" s="166"/>
      <c r="O87" s="166"/>
      <c r="P87" s="166"/>
      <c r="Q87" s="166"/>
      <c r="R87" s="166"/>
      <c r="S87" s="166"/>
      <c r="T87" s="166"/>
      <c r="U87" s="166"/>
      <c r="V87" s="166"/>
      <c r="W87" s="166"/>
      <c r="X87" s="166"/>
      <c r="Y87" s="166"/>
    </row>
    <row r="88" spans="1:25" s="5" customFormat="1" x14ac:dyDescent="0.4"/>
    <row r="89" spans="1:25" s="5" customFormat="1" x14ac:dyDescent="0.4">
      <c r="A89" s="159" t="s">
        <v>3136</v>
      </c>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row>
    <row r="90" spans="1:25" s="5" customFormat="1" x14ac:dyDescent="0.4">
      <c r="A90" s="163"/>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row>
    <row r="91" spans="1:25" s="5" customFormat="1" x14ac:dyDescent="0.4">
      <c r="A91" s="163"/>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row>
    <row r="92" spans="1:25" s="5" customFormat="1" x14ac:dyDescent="0.4">
      <c r="A92" s="163"/>
      <c r="B92" s="163"/>
      <c r="C92" s="163"/>
      <c r="D92" s="163"/>
      <c r="E92" s="163"/>
      <c r="F92" s="163"/>
      <c r="G92" s="163"/>
      <c r="H92" s="163"/>
      <c r="I92" s="163"/>
      <c r="J92" s="163"/>
      <c r="K92" s="163"/>
      <c r="L92" s="163"/>
      <c r="M92" s="163"/>
      <c r="N92" s="163"/>
      <c r="O92" s="163"/>
      <c r="P92" s="163"/>
      <c r="Q92" s="163"/>
      <c r="R92" s="163"/>
      <c r="S92" s="163"/>
      <c r="T92" s="163"/>
      <c r="U92" s="163"/>
      <c r="V92" s="163"/>
      <c r="W92" s="163"/>
      <c r="X92" s="163"/>
      <c r="Y92" s="163"/>
    </row>
    <row r="93" spans="1:25" s="5" customFormat="1" x14ac:dyDescent="0.4">
      <c r="A93" s="163"/>
      <c r="B93" s="163"/>
      <c r="C93" s="163"/>
      <c r="D93" s="163"/>
      <c r="E93" s="163"/>
      <c r="F93" s="163"/>
      <c r="G93" s="163"/>
      <c r="H93" s="163"/>
      <c r="I93" s="163"/>
      <c r="J93" s="163"/>
      <c r="K93" s="163"/>
      <c r="L93" s="163"/>
      <c r="M93" s="163"/>
      <c r="N93" s="163"/>
      <c r="O93" s="163"/>
      <c r="P93" s="163"/>
      <c r="Q93" s="163"/>
      <c r="R93" s="163"/>
      <c r="S93" s="163"/>
      <c r="T93" s="163"/>
      <c r="U93" s="163"/>
      <c r="V93" s="163"/>
      <c r="W93" s="163"/>
      <c r="X93" s="163"/>
      <c r="Y93" s="163"/>
    </row>
    <row r="94" spans="1:25" s="5" customFormat="1" x14ac:dyDescent="0.4">
      <c r="A94" s="163"/>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row>
    <row r="95" spans="1:25" s="5" customFormat="1" x14ac:dyDescent="0.4">
      <c r="A95" s="163"/>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row>
    <row r="96" spans="1:25" s="5" customFormat="1" x14ac:dyDescent="0.4">
      <c r="A96" s="163"/>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row>
    <row r="97" spans="1:25" s="5" customFormat="1" x14ac:dyDescent="0.4">
      <c r="A97" s="163"/>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row>
    <row r="98" spans="1:25" s="5" customFormat="1" x14ac:dyDescent="0.4">
      <c r="A98" s="163"/>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row>
    <row r="99" spans="1:25" s="5" customFormat="1" x14ac:dyDescent="0.4">
      <c r="A99" s="163"/>
      <c r="B99" s="163"/>
      <c r="C99" s="163"/>
      <c r="D99" s="163"/>
      <c r="E99" s="163"/>
      <c r="F99" s="163"/>
      <c r="G99" s="163"/>
      <c r="H99" s="163"/>
      <c r="I99" s="163"/>
      <c r="J99" s="163"/>
      <c r="K99" s="163"/>
      <c r="L99" s="163"/>
      <c r="M99" s="163"/>
      <c r="N99" s="163"/>
      <c r="O99" s="163"/>
      <c r="P99" s="163"/>
      <c r="Q99" s="163"/>
      <c r="R99" s="163"/>
      <c r="S99" s="163"/>
      <c r="T99" s="163"/>
      <c r="U99" s="163"/>
      <c r="V99" s="163"/>
      <c r="W99" s="163"/>
      <c r="X99" s="163"/>
      <c r="Y99" s="163"/>
    </row>
    <row r="100" spans="1:25" s="5" customFormat="1" x14ac:dyDescent="0.4">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row>
    <row r="101" spans="1:25" s="5" customFormat="1" x14ac:dyDescent="0.4">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row>
    <row r="102" spans="1:25" s="5" customFormat="1" x14ac:dyDescent="0.4">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row>
    <row r="103" spans="1:25" s="5" customFormat="1" x14ac:dyDescent="0.4">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c r="X103" s="163"/>
      <c r="Y103" s="163"/>
    </row>
    <row r="104" spans="1:25" s="5" customFormat="1" x14ac:dyDescent="0.4">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row>
    <row r="105" spans="1:25" s="5" customFormat="1" x14ac:dyDescent="0.4">
      <c r="A105" s="163"/>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row>
    <row r="106" spans="1:25" s="5" customFormat="1" x14ac:dyDescent="0.4">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row>
    <row r="107" spans="1:25" s="5" customFormat="1" x14ac:dyDescent="0.4">
      <c r="A107" s="163"/>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row>
    <row r="108" spans="1:25" s="5" customFormat="1" x14ac:dyDescent="0.4">
      <c r="A108" s="163"/>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row>
    <row r="109" spans="1:25" x14ac:dyDescent="0.4">
      <c r="O109" s="39"/>
      <c r="P109" s="40"/>
      <c r="Q109" s="40"/>
      <c r="R109" s="41"/>
      <c r="S109" s="41"/>
      <c r="T109" s="41"/>
      <c r="U109" s="41"/>
      <c r="V109" s="41"/>
      <c r="W109" s="41"/>
      <c r="X109" s="41"/>
      <c r="Y109" s="41"/>
    </row>
    <row r="110" spans="1:25" s="5" customFormat="1" x14ac:dyDescent="0.4">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row>
    <row r="111" spans="1:25" x14ac:dyDescent="0.4">
      <c r="A111" s="161" t="s">
        <v>3118</v>
      </c>
      <c r="B111" s="161"/>
      <c r="C111" s="161"/>
      <c r="D111" s="161"/>
      <c r="E111" s="161"/>
      <c r="F111" s="161"/>
      <c r="G111" s="161"/>
      <c r="H111" s="161"/>
      <c r="I111" s="161"/>
      <c r="J111" s="161"/>
      <c r="K111" s="161"/>
      <c r="L111" s="15"/>
      <c r="M111" s="161" t="s">
        <v>3120</v>
      </c>
      <c r="N111" s="161"/>
      <c r="O111" s="161"/>
      <c r="P111" s="161"/>
      <c r="Q111" s="161"/>
      <c r="R111" s="161"/>
      <c r="S111" s="161"/>
      <c r="T111" s="161"/>
      <c r="U111" s="161"/>
      <c r="V111" s="161"/>
      <c r="W111" s="161"/>
      <c r="X111" s="161"/>
      <c r="Y111" s="161"/>
    </row>
    <row r="112" spans="1:25" x14ac:dyDescent="0.4">
      <c r="A112" s="151" t="s">
        <v>3207</v>
      </c>
      <c r="B112" s="151"/>
      <c r="C112" s="151"/>
      <c r="D112" s="151"/>
      <c r="E112" s="151"/>
      <c r="F112" s="150">
        <f>がん種情報!B8</f>
        <v>0</v>
      </c>
      <c r="G112" s="150"/>
      <c r="H112" s="150"/>
      <c r="I112" s="150"/>
      <c r="J112" s="150"/>
      <c r="K112" s="150"/>
      <c r="L112" s="15"/>
      <c r="M112" s="151" t="s">
        <v>3215</v>
      </c>
      <c r="N112" s="151"/>
      <c r="O112" s="151"/>
      <c r="P112" s="151"/>
      <c r="Q112" s="150">
        <f>がん種情報!H8</f>
        <v>0</v>
      </c>
      <c r="R112" s="150"/>
      <c r="S112" s="150"/>
      <c r="T112" s="150"/>
      <c r="U112" s="150"/>
      <c r="V112" s="150"/>
      <c r="W112" s="150"/>
      <c r="X112" s="150"/>
      <c r="Y112" s="150"/>
    </row>
    <row r="113" spans="1:25" x14ac:dyDescent="0.4">
      <c r="A113" s="147" t="s">
        <v>3206</v>
      </c>
      <c r="B113" s="147"/>
      <c r="C113" s="147"/>
      <c r="D113" s="147"/>
      <c r="E113" s="147"/>
      <c r="F113" s="150">
        <f>がん種情報!B9</f>
        <v>0</v>
      </c>
      <c r="G113" s="150"/>
      <c r="H113" s="150"/>
      <c r="I113" s="150"/>
      <c r="J113" s="150"/>
      <c r="K113" s="150"/>
      <c r="L113" s="15"/>
      <c r="M113" s="151" t="s">
        <v>3216</v>
      </c>
      <c r="N113" s="151"/>
      <c r="O113" s="151"/>
      <c r="P113" s="151"/>
      <c r="Q113" s="150">
        <f>がん種情報!H9</f>
        <v>0</v>
      </c>
      <c r="R113" s="150"/>
      <c r="S113" s="150"/>
      <c r="T113" s="150"/>
      <c r="U113" s="150"/>
      <c r="V113" s="150"/>
      <c r="W113" s="150"/>
      <c r="X113" s="150"/>
      <c r="Y113" s="150"/>
    </row>
    <row r="114" spans="1:25" x14ac:dyDescent="0.4">
      <c r="A114" s="147" t="s">
        <v>3208</v>
      </c>
      <c r="B114" s="147"/>
      <c r="C114" s="147"/>
      <c r="D114" s="147"/>
      <c r="E114" s="147"/>
      <c r="F114" s="150">
        <f>がん種情報!B10</f>
        <v>0</v>
      </c>
      <c r="G114" s="150"/>
      <c r="H114" s="150"/>
      <c r="I114" s="150"/>
      <c r="J114" s="150"/>
      <c r="K114" s="150"/>
      <c r="L114" s="15"/>
      <c r="M114" s="205" t="s">
        <v>3217</v>
      </c>
      <c r="N114" s="205"/>
      <c r="O114" s="205"/>
      <c r="P114" s="205"/>
      <c r="Q114" s="150">
        <f>がん種情報!H10</f>
        <v>0</v>
      </c>
      <c r="R114" s="150"/>
      <c r="S114" s="150"/>
      <c r="T114" s="150"/>
      <c r="U114" s="150"/>
      <c r="V114" s="150"/>
      <c r="W114" s="150"/>
      <c r="X114" s="150"/>
      <c r="Y114" s="150"/>
    </row>
    <row r="115" spans="1:25" x14ac:dyDescent="0.4">
      <c r="A115" s="147" t="s">
        <v>3209</v>
      </c>
      <c r="B115" s="147"/>
      <c r="C115" s="147"/>
      <c r="D115" s="147"/>
      <c r="E115" s="147"/>
      <c r="F115" s="150">
        <f>がん種情報!B11</f>
        <v>0</v>
      </c>
      <c r="G115" s="150"/>
      <c r="H115" s="150"/>
      <c r="I115" s="150"/>
      <c r="J115" s="150"/>
      <c r="K115" s="150"/>
      <c r="L115" s="15"/>
      <c r="M115" s="151" t="s">
        <v>3218</v>
      </c>
      <c r="N115" s="151"/>
      <c r="O115" s="151"/>
      <c r="P115" s="151"/>
      <c r="Q115" s="150">
        <f>がん種情報!H11</f>
        <v>0</v>
      </c>
      <c r="R115" s="150"/>
      <c r="S115" s="150"/>
      <c r="T115" s="150"/>
      <c r="U115" s="150"/>
      <c r="V115" s="150"/>
      <c r="W115" s="150"/>
      <c r="X115" s="150"/>
      <c r="Y115" s="150"/>
    </row>
    <row r="116" spans="1:25" x14ac:dyDescent="0.4">
      <c r="A116" s="147" t="s">
        <v>3210</v>
      </c>
      <c r="B116" s="147"/>
      <c r="C116" s="147"/>
      <c r="D116" s="147"/>
      <c r="E116" s="147"/>
      <c r="F116" s="150">
        <f>がん種情報!B12</f>
        <v>0</v>
      </c>
      <c r="G116" s="150"/>
      <c r="H116" s="150"/>
      <c r="I116" s="150"/>
      <c r="J116" s="150"/>
      <c r="K116" s="150"/>
      <c r="L116" s="15"/>
      <c r="M116" s="151" t="s">
        <v>3219</v>
      </c>
      <c r="N116" s="151"/>
      <c r="O116" s="151"/>
      <c r="P116" s="151"/>
      <c r="Q116" s="150">
        <f>がん種情報!H12</f>
        <v>0</v>
      </c>
      <c r="R116" s="150"/>
      <c r="S116" s="150"/>
      <c r="T116" s="150"/>
      <c r="U116" s="150"/>
      <c r="V116" s="150"/>
      <c r="W116" s="150"/>
      <c r="X116" s="150"/>
      <c r="Y116" s="150"/>
    </row>
    <row r="117" spans="1:25" x14ac:dyDescent="0.4">
      <c r="A117" s="147" t="s">
        <v>3211</v>
      </c>
      <c r="B117" s="147"/>
      <c r="C117" s="147"/>
      <c r="D117" s="147"/>
      <c r="E117" s="147"/>
      <c r="F117" s="150">
        <f>がん種情報!B13</f>
        <v>0</v>
      </c>
      <c r="G117" s="150"/>
      <c r="H117" s="150"/>
      <c r="I117" s="150"/>
      <c r="J117" s="150"/>
      <c r="K117" s="150"/>
      <c r="L117" s="15"/>
      <c r="M117" s="205" t="s">
        <v>3220</v>
      </c>
      <c r="N117" s="205"/>
      <c r="O117" s="205"/>
      <c r="P117" s="205"/>
      <c r="Q117" s="150">
        <f>がん種情報!H13</f>
        <v>0</v>
      </c>
      <c r="R117" s="150"/>
      <c r="S117" s="150"/>
      <c r="T117" s="150"/>
      <c r="U117" s="150"/>
      <c r="V117" s="150"/>
      <c r="W117" s="150"/>
      <c r="X117" s="150"/>
      <c r="Y117" s="150"/>
    </row>
    <row r="118" spans="1:25" x14ac:dyDescent="0.4">
      <c r="A118" s="15"/>
      <c r="B118" s="15"/>
      <c r="C118" s="15"/>
      <c r="D118" s="15"/>
      <c r="E118" s="15"/>
      <c r="F118" s="15"/>
      <c r="G118" s="15"/>
      <c r="H118" s="15"/>
      <c r="I118" s="15"/>
      <c r="J118" s="15"/>
      <c r="K118" s="15"/>
      <c r="L118" s="15"/>
      <c r="M118" s="151" t="s">
        <v>3221</v>
      </c>
      <c r="N118" s="151"/>
      <c r="O118" s="151"/>
      <c r="P118" s="151"/>
      <c r="Q118" s="150">
        <f>がん種情報!H14</f>
        <v>0</v>
      </c>
      <c r="R118" s="150"/>
      <c r="S118" s="150"/>
      <c r="T118" s="150"/>
      <c r="U118" s="150"/>
      <c r="V118" s="150"/>
      <c r="W118" s="150"/>
      <c r="X118" s="150"/>
      <c r="Y118" s="150"/>
    </row>
    <row r="119" spans="1:25" x14ac:dyDescent="0.4">
      <c r="A119" s="161" t="s">
        <v>3119</v>
      </c>
      <c r="B119" s="161"/>
      <c r="C119" s="161"/>
      <c r="D119" s="161"/>
      <c r="E119" s="161"/>
      <c r="F119" s="161"/>
      <c r="G119" s="161"/>
      <c r="H119" s="161"/>
      <c r="I119" s="161"/>
      <c r="J119" s="161"/>
      <c r="K119" s="161"/>
      <c r="L119" s="15"/>
      <c r="M119" s="151" t="s">
        <v>3222</v>
      </c>
      <c r="N119" s="151"/>
      <c r="O119" s="151"/>
      <c r="P119" s="151"/>
      <c r="Q119" s="150">
        <f>がん種情報!H15</f>
        <v>0</v>
      </c>
      <c r="R119" s="150"/>
      <c r="S119" s="150"/>
      <c r="T119" s="150"/>
      <c r="U119" s="150"/>
      <c r="V119" s="150"/>
      <c r="W119" s="150"/>
      <c r="X119" s="150"/>
      <c r="Y119" s="150"/>
    </row>
    <row r="120" spans="1:25" x14ac:dyDescent="0.4">
      <c r="A120" s="151" t="s">
        <v>3212</v>
      </c>
      <c r="B120" s="151"/>
      <c r="C120" s="151"/>
      <c r="D120" s="151"/>
      <c r="E120" s="151"/>
      <c r="F120" s="150">
        <f>がん種情報!E8</f>
        <v>0</v>
      </c>
      <c r="G120" s="150"/>
      <c r="H120" s="150"/>
      <c r="I120" s="150"/>
      <c r="J120" s="150"/>
      <c r="K120" s="150"/>
      <c r="L120" s="15"/>
      <c r="M120" s="147" t="s">
        <v>3223</v>
      </c>
      <c r="N120" s="147"/>
      <c r="O120" s="147"/>
      <c r="P120" s="147"/>
      <c r="Q120" s="150">
        <f>がん種情報!H16</f>
        <v>0</v>
      </c>
      <c r="R120" s="150"/>
      <c r="S120" s="150"/>
      <c r="T120" s="150"/>
      <c r="U120" s="150"/>
      <c r="V120" s="150"/>
      <c r="W120" s="150"/>
      <c r="X120" s="150"/>
      <c r="Y120" s="150"/>
    </row>
    <row r="121" spans="1:25" x14ac:dyDescent="0.4">
      <c r="A121" s="151" t="s">
        <v>3213</v>
      </c>
      <c r="B121" s="151"/>
      <c r="C121" s="151"/>
      <c r="D121" s="151"/>
      <c r="E121" s="151"/>
      <c r="F121" s="150">
        <f>がん種情報!E9</f>
        <v>0</v>
      </c>
      <c r="G121" s="150"/>
      <c r="H121" s="150"/>
      <c r="I121" s="150"/>
      <c r="J121" s="150"/>
      <c r="K121" s="150"/>
      <c r="L121" s="15"/>
      <c r="M121" s="15"/>
      <c r="N121" s="15"/>
      <c r="O121" s="15"/>
      <c r="P121" s="15"/>
      <c r="Q121" s="15"/>
      <c r="R121" s="15"/>
      <c r="S121" s="15"/>
      <c r="T121" s="15"/>
      <c r="U121" s="15"/>
      <c r="V121" s="15"/>
      <c r="W121" s="15"/>
      <c r="X121" s="15"/>
      <c r="Y121" s="26"/>
    </row>
    <row r="122" spans="1:25" x14ac:dyDescent="0.4">
      <c r="A122" s="151" t="s">
        <v>3214</v>
      </c>
      <c r="B122" s="151"/>
      <c r="C122" s="151"/>
      <c r="D122" s="151"/>
      <c r="E122" s="151"/>
      <c r="F122" s="207">
        <f>がん種情報!E10</f>
        <v>0</v>
      </c>
      <c r="G122" s="207"/>
      <c r="H122" s="207"/>
      <c r="I122" s="207"/>
      <c r="J122" s="207"/>
      <c r="K122" s="207"/>
      <c r="L122" s="15"/>
      <c r="M122" s="161" t="s">
        <v>3121</v>
      </c>
      <c r="N122" s="161"/>
      <c r="O122" s="161"/>
      <c r="P122" s="161"/>
      <c r="Q122" s="161"/>
      <c r="R122" s="161"/>
      <c r="S122" s="161"/>
      <c r="T122" s="161"/>
      <c r="U122" s="161"/>
      <c r="V122" s="161"/>
      <c r="W122" s="161"/>
      <c r="X122" s="161"/>
      <c r="Y122" s="161"/>
    </row>
    <row r="123" spans="1:25" x14ac:dyDescent="0.4">
      <c r="A123" s="206" t="s">
        <v>3246</v>
      </c>
      <c r="B123" s="206"/>
      <c r="C123" s="206"/>
      <c r="D123" s="206"/>
      <c r="E123" s="206"/>
      <c r="F123" s="152">
        <f>がん種情報!E11</f>
        <v>0</v>
      </c>
      <c r="G123" s="152"/>
      <c r="H123" s="152"/>
      <c r="I123" s="152"/>
      <c r="J123" s="152"/>
      <c r="K123" s="152"/>
      <c r="L123" s="15"/>
      <c r="M123" s="151" t="s">
        <v>3224</v>
      </c>
      <c r="N123" s="151"/>
      <c r="O123" s="151"/>
      <c r="P123" s="151"/>
      <c r="Q123" s="151"/>
      <c r="R123" s="151"/>
      <c r="S123" s="150">
        <f>がん種情報!K8</f>
        <v>0</v>
      </c>
      <c r="T123" s="150"/>
      <c r="U123" s="150"/>
      <c r="V123" s="150"/>
      <c r="W123" s="150"/>
      <c r="X123" s="150"/>
      <c r="Y123" s="150"/>
    </row>
    <row r="124" spans="1:25" x14ac:dyDescent="0.4">
      <c r="A124" s="151" t="s">
        <v>3256</v>
      </c>
      <c r="B124" s="151"/>
      <c r="C124" s="151"/>
      <c r="D124" s="151"/>
      <c r="E124" s="151"/>
      <c r="F124" s="150">
        <f>がん種情報!E12</f>
        <v>0</v>
      </c>
      <c r="G124" s="150"/>
      <c r="H124" s="150"/>
      <c r="I124" s="150"/>
      <c r="J124" s="150"/>
      <c r="K124" s="150"/>
      <c r="L124" s="15"/>
      <c r="M124" s="151" t="s">
        <v>3225</v>
      </c>
      <c r="N124" s="151"/>
      <c r="O124" s="151"/>
      <c r="P124" s="151"/>
      <c r="Q124" s="151"/>
      <c r="R124" s="151"/>
      <c r="S124" s="150">
        <f>がん種情報!K9</f>
        <v>0</v>
      </c>
      <c r="T124" s="150"/>
      <c r="U124" s="150"/>
      <c r="V124" s="150"/>
      <c r="W124" s="150"/>
      <c r="X124" s="150"/>
      <c r="Y124" s="150"/>
    </row>
    <row r="125" spans="1:25" x14ac:dyDescent="0.4">
      <c r="A125" s="151" t="s">
        <v>3257</v>
      </c>
      <c r="B125" s="151"/>
      <c r="C125" s="151"/>
      <c r="D125" s="151"/>
      <c r="E125" s="151"/>
      <c r="F125" s="207">
        <f>がん種情報!E13</f>
        <v>0</v>
      </c>
      <c r="G125" s="207"/>
      <c r="H125" s="207"/>
      <c r="I125" s="207"/>
      <c r="J125" s="207"/>
      <c r="K125" s="207"/>
      <c r="L125" s="15"/>
      <c r="M125" s="205" t="s">
        <v>3228</v>
      </c>
      <c r="N125" s="205"/>
      <c r="O125" s="205"/>
      <c r="P125" s="205"/>
      <c r="Q125" s="205"/>
      <c r="R125" s="205"/>
      <c r="S125" s="150">
        <f>がん種情報!K10</f>
        <v>0</v>
      </c>
      <c r="T125" s="150"/>
      <c r="U125" s="150"/>
      <c r="V125" s="150"/>
      <c r="W125" s="150"/>
      <c r="X125" s="150"/>
      <c r="Y125" s="150"/>
    </row>
    <row r="126" spans="1:25" x14ac:dyDescent="0.4">
      <c r="A126" s="151" t="s">
        <v>3258</v>
      </c>
      <c r="B126" s="151"/>
      <c r="C126" s="151"/>
      <c r="D126" s="151"/>
      <c r="E126" s="151"/>
      <c r="F126" s="150">
        <f>がん種情報!E14</f>
        <v>0</v>
      </c>
      <c r="G126" s="150"/>
      <c r="H126" s="150"/>
      <c r="I126" s="150"/>
      <c r="J126" s="150"/>
      <c r="K126" s="150"/>
      <c r="L126" s="15"/>
      <c r="M126" s="151" t="s">
        <v>3226</v>
      </c>
      <c r="N126" s="151"/>
      <c r="O126" s="151"/>
      <c r="P126" s="151"/>
      <c r="Q126" s="151"/>
      <c r="R126" s="151"/>
      <c r="S126" s="150">
        <f>がん種情報!K11</f>
        <v>0</v>
      </c>
      <c r="T126" s="150"/>
      <c r="U126" s="150"/>
      <c r="V126" s="150"/>
      <c r="W126" s="150"/>
      <c r="X126" s="150"/>
      <c r="Y126" s="150"/>
    </row>
    <row r="127" spans="1:25" x14ac:dyDescent="0.4">
      <c r="A127" s="151" t="s">
        <v>3259</v>
      </c>
      <c r="B127" s="151"/>
      <c r="C127" s="151"/>
      <c r="D127" s="151"/>
      <c r="E127" s="151"/>
      <c r="F127" s="150">
        <f>がん種情報!E15</f>
        <v>0</v>
      </c>
      <c r="G127" s="150"/>
      <c r="H127" s="150"/>
      <c r="I127" s="150"/>
      <c r="J127" s="150"/>
      <c r="K127" s="150"/>
      <c r="L127" s="15"/>
      <c r="M127" s="205" t="s">
        <v>3229</v>
      </c>
      <c r="N127" s="205"/>
      <c r="O127" s="205"/>
      <c r="P127" s="205"/>
      <c r="Q127" s="205"/>
      <c r="R127" s="205"/>
      <c r="S127" s="150">
        <f>がん種情報!K12</f>
        <v>0</v>
      </c>
      <c r="T127" s="150"/>
      <c r="U127" s="150"/>
      <c r="V127" s="150"/>
      <c r="W127" s="150"/>
      <c r="X127" s="150"/>
      <c r="Y127" s="150"/>
    </row>
    <row r="128" spans="1:25" x14ac:dyDescent="0.4">
      <c r="A128" s="151" t="s">
        <v>3260</v>
      </c>
      <c r="B128" s="151"/>
      <c r="C128" s="151"/>
      <c r="D128" s="151"/>
      <c r="E128" s="151"/>
      <c r="F128" s="150">
        <f>がん種情報!E16</f>
        <v>0</v>
      </c>
      <c r="G128" s="150"/>
      <c r="H128" s="150"/>
      <c r="I128" s="150"/>
      <c r="J128" s="150"/>
      <c r="K128" s="150"/>
      <c r="L128" s="15"/>
      <c r="M128" s="15"/>
      <c r="N128" s="15"/>
      <c r="O128" s="15"/>
      <c r="P128" s="15"/>
      <c r="Q128" s="15"/>
      <c r="R128" s="15"/>
      <c r="S128" s="15"/>
      <c r="T128" s="15"/>
      <c r="U128" s="15"/>
      <c r="V128" s="15"/>
      <c r="W128" s="15"/>
      <c r="X128" s="15"/>
      <c r="Y128" s="26"/>
    </row>
    <row r="129" spans="1:25" x14ac:dyDescent="0.4">
      <c r="A129" s="151" t="s">
        <v>3261</v>
      </c>
      <c r="B129" s="151"/>
      <c r="C129" s="151"/>
      <c r="D129" s="151"/>
      <c r="E129" s="151"/>
      <c r="F129" s="207">
        <f>がん種情報!E17</f>
        <v>0</v>
      </c>
      <c r="G129" s="207"/>
      <c r="H129" s="207"/>
      <c r="I129" s="207"/>
      <c r="J129" s="207"/>
      <c r="K129" s="207"/>
      <c r="L129" s="15"/>
      <c r="M129" s="161" t="s">
        <v>3122</v>
      </c>
      <c r="N129" s="161"/>
      <c r="O129" s="161"/>
      <c r="P129" s="161"/>
      <c r="Q129" s="161"/>
      <c r="R129" s="161"/>
      <c r="S129" s="161"/>
      <c r="T129" s="161"/>
      <c r="U129" s="161"/>
      <c r="V129" s="161"/>
      <c r="W129" s="161"/>
      <c r="X129" s="161"/>
      <c r="Y129" s="161"/>
    </row>
    <row r="130" spans="1:25" x14ac:dyDescent="0.4">
      <c r="A130" s="205" t="s">
        <v>3262</v>
      </c>
      <c r="B130" s="205"/>
      <c r="C130" s="205"/>
      <c r="D130" s="205"/>
      <c r="E130" s="205"/>
      <c r="F130" s="150">
        <f>がん種情報!E18</f>
        <v>0</v>
      </c>
      <c r="G130" s="150"/>
      <c r="H130" s="150"/>
      <c r="I130" s="150"/>
      <c r="J130" s="150"/>
      <c r="K130" s="150"/>
      <c r="L130" s="26"/>
      <c r="M130" s="151" t="s">
        <v>3227</v>
      </c>
      <c r="N130" s="151"/>
      <c r="O130" s="151"/>
      <c r="P130" s="151"/>
      <c r="Q130" s="150">
        <f>がん種情報!N8</f>
        <v>0</v>
      </c>
      <c r="R130" s="150"/>
      <c r="S130" s="150"/>
      <c r="T130" s="150"/>
      <c r="U130" s="150"/>
      <c r="V130" s="150"/>
      <c r="W130" s="150"/>
      <c r="X130" s="150"/>
      <c r="Y130" s="150"/>
    </row>
    <row r="131" spans="1:25" x14ac:dyDescent="0.4">
      <c r="A131" s="205" t="s">
        <v>3263</v>
      </c>
      <c r="B131" s="205"/>
      <c r="C131" s="205"/>
      <c r="D131" s="205"/>
      <c r="E131" s="205"/>
      <c r="F131" s="150">
        <f>がん種情報!E19</f>
        <v>0</v>
      </c>
      <c r="G131" s="150"/>
      <c r="H131" s="150"/>
      <c r="I131" s="150"/>
      <c r="J131" s="150"/>
      <c r="K131" s="150"/>
    </row>
    <row r="133" spans="1:25" s="5" customFormat="1" x14ac:dyDescent="0.4">
      <c r="A133" s="132" t="s">
        <v>3276</v>
      </c>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row>
    <row r="134" spans="1:25" s="5" customFormat="1" x14ac:dyDescent="0.4">
      <c r="A134" s="134" t="s">
        <v>28</v>
      </c>
      <c r="B134" s="135"/>
      <c r="C134" s="135"/>
      <c r="D134" s="135"/>
      <c r="E134" s="135"/>
      <c r="F134" s="135"/>
      <c r="G134" s="135"/>
      <c r="H134" s="135"/>
      <c r="I134" s="136"/>
      <c r="J134" s="140" t="s">
        <v>1870</v>
      </c>
      <c r="K134" s="141"/>
      <c r="L134" s="141"/>
      <c r="M134" s="141"/>
      <c r="N134" s="141"/>
      <c r="O134" s="141"/>
      <c r="P134" s="141"/>
      <c r="Q134" s="141"/>
      <c r="R134" s="141"/>
      <c r="S134" s="141"/>
      <c r="T134" s="141"/>
      <c r="U134" s="141"/>
      <c r="V134" s="141"/>
      <c r="W134" s="141"/>
      <c r="X134" s="141"/>
      <c r="Y134" s="142"/>
    </row>
    <row r="135" spans="1:25" s="5" customFormat="1" x14ac:dyDescent="0.4">
      <c r="A135" s="137"/>
      <c r="B135" s="138"/>
      <c r="C135" s="138"/>
      <c r="D135" s="138"/>
      <c r="E135" s="138"/>
      <c r="F135" s="138"/>
      <c r="G135" s="138"/>
      <c r="H135" s="138"/>
      <c r="I135" s="139"/>
      <c r="J135" s="119">
        <f>薬物療法!B3</f>
        <v>0</v>
      </c>
      <c r="K135" s="120"/>
      <c r="L135" s="120"/>
      <c r="M135" s="120"/>
      <c r="N135" s="120"/>
      <c r="O135" s="120"/>
      <c r="P135" s="120"/>
      <c r="Q135" s="120"/>
      <c r="R135" s="120"/>
      <c r="S135" s="120"/>
      <c r="T135" s="120"/>
      <c r="U135" s="120"/>
      <c r="V135" s="120"/>
      <c r="W135" s="120"/>
      <c r="X135" s="120"/>
      <c r="Y135" s="121"/>
    </row>
    <row r="136" spans="1:25" s="5" customFormat="1" x14ac:dyDescent="0.4">
      <c r="A136" s="119" t="s">
        <v>103</v>
      </c>
      <c r="B136" s="120"/>
      <c r="C136" s="120"/>
      <c r="D136" s="120"/>
      <c r="E136" s="120"/>
      <c r="F136" s="120"/>
      <c r="G136" s="120"/>
      <c r="H136" s="120"/>
      <c r="I136" s="121"/>
      <c r="J136" s="119">
        <f>薬物療法!B4</f>
        <v>0</v>
      </c>
      <c r="K136" s="120"/>
      <c r="L136" s="120"/>
      <c r="M136" s="120"/>
      <c r="N136" s="120"/>
      <c r="O136" s="120"/>
      <c r="P136" s="120"/>
      <c r="Q136" s="120"/>
      <c r="R136" s="120"/>
      <c r="S136" s="120"/>
      <c r="T136" s="120"/>
      <c r="U136" s="120"/>
      <c r="V136" s="120"/>
      <c r="W136" s="120"/>
      <c r="X136" s="120"/>
      <c r="Y136" s="121"/>
    </row>
    <row r="137" spans="1:25" s="5" customFormat="1" x14ac:dyDescent="0.4">
      <c r="A137" s="119" t="s">
        <v>29</v>
      </c>
      <c r="B137" s="120"/>
      <c r="C137" s="120"/>
      <c r="D137" s="120"/>
      <c r="E137" s="120"/>
      <c r="F137" s="120"/>
      <c r="G137" s="120"/>
      <c r="H137" s="120"/>
      <c r="I137" s="121"/>
      <c r="J137" s="129" t="s">
        <v>104</v>
      </c>
      <c r="K137" s="130"/>
      <c r="L137" s="130"/>
      <c r="M137" s="130"/>
      <c r="N137" s="130"/>
      <c r="O137" s="130"/>
      <c r="P137" s="130"/>
      <c r="Q137" s="131"/>
      <c r="R137" s="129" t="s">
        <v>105</v>
      </c>
      <c r="S137" s="130"/>
      <c r="T137" s="130"/>
      <c r="U137" s="130"/>
      <c r="V137" s="130"/>
      <c r="W137" s="130"/>
      <c r="X137" s="130"/>
      <c r="Y137" s="131"/>
    </row>
    <row r="138" spans="1:25" s="5" customFormat="1" x14ac:dyDescent="0.4">
      <c r="A138" s="119" t="s">
        <v>1829</v>
      </c>
      <c r="B138" s="120"/>
      <c r="C138" s="120"/>
      <c r="D138" s="120"/>
      <c r="E138" s="120"/>
      <c r="F138" s="120"/>
      <c r="G138" s="120"/>
      <c r="H138" s="120"/>
      <c r="I138" s="121"/>
      <c r="J138" s="126">
        <f>薬物療法!B6</f>
        <v>0</v>
      </c>
      <c r="K138" s="127"/>
      <c r="L138" s="127"/>
      <c r="M138" s="127"/>
      <c r="N138" s="127"/>
      <c r="O138" s="127"/>
      <c r="P138" s="127"/>
      <c r="Q138" s="128"/>
      <c r="R138" s="126">
        <f>薬物療法!C6</f>
        <v>0</v>
      </c>
      <c r="S138" s="127"/>
      <c r="T138" s="127"/>
      <c r="U138" s="127"/>
      <c r="V138" s="127"/>
      <c r="W138" s="127"/>
      <c r="X138" s="127"/>
      <c r="Y138" s="128"/>
    </row>
    <row r="139" spans="1:25" s="5" customFormat="1" x14ac:dyDescent="0.4">
      <c r="A139" s="119" t="s">
        <v>1830</v>
      </c>
      <c r="B139" s="120"/>
      <c r="C139" s="120"/>
      <c r="D139" s="120"/>
      <c r="E139" s="120"/>
      <c r="F139" s="120"/>
      <c r="G139" s="120"/>
      <c r="H139" s="120"/>
      <c r="I139" s="121"/>
      <c r="J139" s="126">
        <f>薬物療法!B7</f>
        <v>0</v>
      </c>
      <c r="K139" s="127"/>
      <c r="L139" s="127"/>
      <c r="M139" s="127"/>
      <c r="N139" s="127"/>
      <c r="O139" s="127"/>
      <c r="P139" s="127"/>
      <c r="Q139" s="128"/>
      <c r="R139" s="126">
        <f>薬物療法!C7</f>
        <v>0</v>
      </c>
      <c r="S139" s="127"/>
      <c r="T139" s="127"/>
      <c r="U139" s="127"/>
      <c r="V139" s="127"/>
      <c r="W139" s="127"/>
      <c r="X139" s="127"/>
      <c r="Y139" s="128"/>
    </row>
    <row r="140" spans="1:25" s="5" customFormat="1" x14ac:dyDescent="0.4">
      <c r="A140" s="119" t="s">
        <v>1831</v>
      </c>
      <c r="B140" s="120"/>
      <c r="C140" s="120"/>
      <c r="D140" s="120"/>
      <c r="E140" s="120"/>
      <c r="F140" s="120"/>
      <c r="G140" s="120"/>
      <c r="H140" s="120"/>
      <c r="I140" s="121"/>
      <c r="J140" s="126">
        <f>薬物療法!B8</f>
        <v>0</v>
      </c>
      <c r="K140" s="127"/>
      <c r="L140" s="127"/>
      <c r="M140" s="127"/>
      <c r="N140" s="127"/>
      <c r="O140" s="127"/>
      <c r="P140" s="127"/>
      <c r="Q140" s="128"/>
      <c r="R140" s="126">
        <f>薬物療法!C8</f>
        <v>0</v>
      </c>
      <c r="S140" s="127"/>
      <c r="T140" s="127"/>
      <c r="U140" s="127"/>
      <c r="V140" s="127"/>
      <c r="W140" s="127"/>
      <c r="X140" s="127"/>
      <c r="Y140" s="128"/>
    </row>
    <row r="141" spans="1:25" s="5" customFormat="1" x14ac:dyDescent="0.4">
      <c r="A141" s="119" t="s">
        <v>1832</v>
      </c>
      <c r="B141" s="120"/>
      <c r="C141" s="120"/>
      <c r="D141" s="120"/>
      <c r="E141" s="120"/>
      <c r="F141" s="120"/>
      <c r="G141" s="120"/>
      <c r="H141" s="120"/>
      <c r="I141" s="121"/>
      <c r="J141" s="126">
        <f>薬物療法!B9</f>
        <v>0</v>
      </c>
      <c r="K141" s="127"/>
      <c r="L141" s="127"/>
      <c r="M141" s="127"/>
      <c r="N141" s="127"/>
      <c r="O141" s="127"/>
      <c r="P141" s="127"/>
      <c r="Q141" s="128"/>
      <c r="R141" s="126">
        <f>薬物療法!C9</f>
        <v>0</v>
      </c>
      <c r="S141" s="127"/>
      <c r="T141" s="127"/>
      <c r="U141" s="127"/>
      <c r="V141" s="127"/>
      <c r="W141" s="127"/>
      <c r="X141" s="127"/>
      <c r="Y141" s="128"/>
    </row>
    <row r="142" spans="1:25" s="5" customFormat="1" x14ac:dyDescent="0.4">
      <c r="A142" s="119" t="s">
        <v>1833</v>
      </c>
      <c r="B142" s="120"/>
      <c r="C142" s="120"/>
      <c r="D142" s="120"/>
      <c r="E142" s="120"/>
      <c r="F142" s="120"/>
      <c r="G142" s="120"/>
      <c r="H142" s="120"/>
      <c r="I142" s="121"/>
      <c r="J142" s="126">
        <f>薬物療法!B10</f>
        <v>0</v>
      </c>
      <c r="K142" s="127"/>
      <c r="L142" s="127"/>
      <c r="M142" s="127"/>
      <c r="N142" s="127"/>
      <c r="O142" s="127"/>
      <c r="P142" s="127"/>
      <c r="Q142" s="128"/>
      <c r="R142" s="126">
        <f>薬物療法!C10</f>
        <v>0</v>
      </c>
      <c r="S142" s="127"/>
      <c r="T142" s="127"/>
      <c r="U142" s="127"/>
      <c r="V142" s="127"/>
      <c r="W142" s="127"/>
      <c r="X142" s="127"/>
      <c r="Y142" s="128"/>
    </row>
    <row r="143" spans="1:25" s="5" customFormat="1" x14ac:dyDescent="0.4">
      <c r="A143" s="119" t="s">
        <v>1834</v>
      </c>
      <c r="B143" s="120"/>
      <c r="C143" s="120"/>
      <c r="D143" s="120"/>
      <c r="E143" s="120"/>
      <c r="F143" s="120"/>
      <c r="G143" s="120"/>
      <c r="H143" s="120"/>
      <c r="I143" s="121"/>
      <c r="J143" s="126">
        <f>薬物療法!B11</f>
        <v>0</v>
      </c>
      <c r="K143" s="127"/>
      <c r="L143" s="127"/>
      <c r="M143" s="127"/>
      <c r="N143" s="127"/>
      <c r="O143" s="127"/>
      <c r="P143" s="127"/>
      <c r="Q143" s="128"/>
      <c r="R143" s="126">
        <f>薬物療法!C11</f>
        <v>0</v>
      </c>
      <c r="S143" s="127"/>
      <c r="T143" s="127"/>
      <c r="U143" s="127"/>
      <c r="V143" s="127"/>
      <c r="W143" s="127"/>
      <c r="X143" s="127"/>
      <c r="Y143" s="128"/>
    </row>
    <row r="144" spans="1:25" s="5" customFormat="1" x14ac:dyDescent="0.4">
      <c r="A144" s="119" t="s">
        <v>1835</v>
      </c>
      <c r="B144" s="120"/>
      <c r="C144" s="120"/>
      <c r="D144" s="120"/>
      <c r="E144" s="120"/>
      <c r="F144" s="120"/>
      <c r="G144" s="120"/>
      <c r="H144" s="120"/>
      <c r="I144" s="121"/>
      <c r="J144" s="126">
        <f>薬物療法!B12</f>
        <v>0</v>
      </c>
      <c r="K144" s="127"/>
      <c r="L144" s="127"/>
      <c r="M144" s="127"/>
      <c r="N144" s="127"/>
      <c r="O144" s="127"/>
      <c r="P144" s="127"/>
      <c r="Q144" s="128"/>
      <c r="R144" s="126">
        <f>薬物療法!C12</f>
        <v>0</v>
      </c>
      <c r="S144" s="127"/>
      <c r="T144" s="127"/>
      <c r="U144" s="127"/>
      <c r="V144" s="127"/>
      <c r="W144" s="127"/>
      <c r="X144" s="127"/>
      <c r="Y144" s="128"/>
    </row>
    <row r="145" spans="1:25" s="5" customFormat="1" x14ac:dyDescent="0.4">
      <c r="A145" s="119" t="s">
        <v>1874</v>
      </c>
      <c r="B145" s="120"/>
      <c r="C145" s="120"/>
      <c r="D145" s="120"/>
      <c r="E145" s="120"/>
      <c r="F145" s="120"/>
      <c r="G145" s="120"/>
      <c r="H145" s="120"/>
      <c r="I145" s="121"/>
      <c r="J145" s="122">
        <f>薬物療法!B13</f>
        <v>0</v>
      </c>
      <c r="K145" s="122"/>
      <c r="L145" s="122"/>
      <c r="M145" s="122"/>
      <c r="N145" s="122"/>
      <c r="O145" s="122"/>
      <c r="P145" s="122"/>
      <c r="Q145" s="122"/>
      <c r="R145" s="122"/>
      <c r="S145" s="122"/>
      <c r="T145" s="122"/>
      <c r="U145" s="122"/>
      <c r="V145" s="122"/>
      <c r="W145" s="122"/>
      <c r="X145" s="122"/>
      <c r="Y145" s="122"/>
    </row>
    <row r="146" spans="1:25" s="5" customFormat="1" x14ac:dyDescent="0.4">
      <c r="A146" s="119" t="s">
        <v>1873</v>
      </c>
      <c r="B146" s="120"/>
      <c r="C146" s="120"/>
      <c r="D146" s="120"/>
      <c r="E146" s="120"/>
      <c r="F146" s="120"/>
      <c r="G146" s="120"/>
      <c r="H146" s="120"/>
      <c r="I146" s="121"/>
      <c r="J146" s="123">
        <f>薬物療法!B14</f>
        <v>0</v>
      </c>
      <c r="K146" s="123"/>
      <c r="L146" s="123"/>
      <c r="M146" s="123"/>
      <c r="N146" s="123"/>
      <c r="O146" s="123"/>
      <c r="P146" s="123"/>
      <c r="Q146" s="123"/>
      <c r="R146" s="123"/>
      <c r="S146" s="123"/>
      <c r="T146" s="123"/>
      <c r="U146" s="123"/>
      <c r="V146" s="123"/>
      <c r="W146" s="123"/>
      <c r="X146" s="123"/>
      <c r="Y146" s="123"/>
    </row>
    <row r="147" spans="1:25" s="5" customFormat="1" x14ac:dyDescent="0.4">
      <c r="A147" s="119" t="s">
        <v>1875</v>
      </c>
      <c r="B147" s="120"/>
      <c r="C147" s="120"/>
      <c r="D147" s="120"/>
      <c r="E147" s="120"/>
      <c r="F147" s="120"/>
      <c r="G147" s="120"/>
      <c r="H147" s="120"/>
      <c r="I147" s="121"/>
      <c r="J147" s="122">
        <f>薬物療法!B15</f>
        <v>0</v>
      </c>
      <c r="K147" s="122"/>
      <c r="L147" s="122"/>
      <c r="M147" s="122"/>
      <c r="N147" s="122"/>
      <c r="O147" s="122"/>
      <c r="P147" s="122"/>
      <c r="Q147" s="122"/>
      <c r="R147" s="122"/>
      <c r="S147" s="122"/>
      <c r="T147" s="122"/>
      <c r="U147" s="122"/>
      <c r="V147" s="122"/>
      <c r="W147" s="122"/>
      <c r="X147" s="122"/>
      <c r="Y147" s="122"/>
    </row>
    <row r="148" spans="1:25" s="5" customFormat="1" x14ac:dyDescent="0.4">
      <c r="A148" s="119" t="s">
        <v>30</v>
      </c>
      <c r="B148" s="120"/>
      <c r="C148" s="120"/>
      <c r="D148" s="120"/>
      <c r="E148" s="120"/>
      <c r="F148" s="120"/>
      <c r="G148" s="120"/>
      <c r="H148" s="120"/>
      <c r="I148" s="121"/>
      <c r="J148" s="123">
        <f>薬物療法!B16</f>
        <v>0</v>
      </c>
      <c r="K148" s="123"/>
      <c r="L148" s="123"/>
      <c r="M148" s="123"/>
      <c r="N148" s="123"/>
      <c r="O148" s="123"/>
      <c r="P148" s="123"/>
      <c r="Q148" s="123"/>
      <c r="R148" s="123"/>
      <c r="S148" s="123"/>
      <c r="T148" s="123"/>
      <c r="U148" s="123"/>
      <c r="V148" s="123"/>
      <c r="W148" s="123"/>
      <c r="X148" s="123"/>
      <c r="Y148" s="123"/>
    </row>
    <row r="149" spans="1:25" s="5" customFormat="1" x14ac:dyDescent="0.4">
      <c r="A149" s="119" t="s">
        <v>31</v>
      </c>
      <c r="B149" s="120"/>
      <c r="C149" s="120"/>
      <c r="D149" s="120"/>
      <c r="E149" s="120"/>
      <c r="F149" s="120"/>
      <c r="G149" s="120"/>
      <c r="H149" s="120"/>
      <c r="I149" s="121"/>
      <c r="J149" s="124">
        <f>薬物療法!B17</f>
        <v>0</v>
      </c>
      <c r="K149" s="124"/>
      <c r="L149" s="124"/>
      <c r="M149" s="124"/>
      <c r="N149" s="124"/>
      <c r="O149" s="124"/>
      <c r="P149" s="124"/>
      <c r="Q149" s="124"/>
      <c r="R149" s="124"/>
      <c r="S149" s="124"/>
      <c r="T149" s="124"/>
      <c r="U149" s="124"/>
      <c r="V149" s="124"/>
      <c r="W149" s="124"/>
      <c r="X149" s="124"/>
      <c r="Y149" s="124"/>
    </row>
    <row r="150" spans="1:25" s="57" customFormat="1" ht="6" customHeight="1" x14ac:dyDescent="0.4">
      <c r="A150" s="69"/>
      <c r="B150" s="120"/>
      <c r="C150" s="120"/>
      <c r="D150" s="120"/>
      <c r="E150" s="120"/>
      <c r="F150" s="120"/>
      <c r="G150" s="120"/>
      <c r="H150" s="120"/>
      <c r="I150" s="120"/>
      <c r="J150" s="125"/>
      <c r="K150" s="125"/>
      <c r="L150" s="125"/>
      <c r="M150" s="125"/>
      <c r="N150" s="125"/>
      <c r="O150" s="125"/>
      <c r="P150" s="125"/>
      <c r="Q150" s="125"/>
      <c r="R150" s="125"/>
      <c r="S150" s="125"/>
      <c r="T150" s="125"/>
      <c r="U150" s="125"/>
    </row>
    <row r="151" spans="1:25" s="5" customFormat="1" x14ac:dyDescent="0.4">
      <c r="A151" s="119" t="s">
        <v>3302</v>
      </c>
      <c r="B151" s="120"/>
      <c r="C151" s="120"/>
      <c r="D151" s="120"/>
      <c r="E151" s="120"/>
      <c r="F151" s="120"/>
      <c r="G151" s="120"/>
      <c r="H151" s="120"/>
      <c r="I151" s="121"/>
      <c r="J151" s="116">
        <f>薬物療法!B19</f>
        <v>0</v>
      </c>
      <c r="K151" s="117"/>
      <c r="L151" s="117"/>
      <c r="M151" s="117"/>
      <c r="N151" s="117"/>
      <c r="O151" s="117"/>
      <c r="P151" s="117"/>
      <c r="Q151" s="117"/>
      <c r="R151" s="117"/>
      <c r="S151" s="117"/>
      <c r="T151" s="117"/>
      <c r="U151" s="117"/>
      <c r="V151" s="117"/>
      <c r="W151" s="117"/>
      <c r="X151" s="117"/>
      <c r="Y151" s="118"/>
    </row>
    <row r="152" spans="1:25" s="5" customFormat="1" x14ac:dyDescent="0.4">
      <c r="A152" s="119"/>
      <c r="B152" s="120"/>
      <c r="C152" s="120"/>
      <c r="D152" s="120"/>
      <c r="E152" s="120"/>
      <c r="F152" s="120"/>
      <c r="G152" s="120"/>
      <c r="H152" s="120"/>
      <c r="I152" s="121"/>
      <c r="J152" s="106" t="s">
        <v>3303</v>
      </c>
      <c r="K152" s="106"/>
      <c r="L152" s="106"/>
      <c r="M152" s="106"/>
      <c r="N152" s="106"/>
      <c r="O152" s="106"/>
      <c r="P152" s="106"/>
      <c r="Q152" s="106"/>
      <c r="R152" s="106"/>
      <c r="S152" s="106"/>
      <c r="T152" s="106"/>
      <c r="U152" s="106"/>
      <c r="V152" s="106"/>
      <c r="W152" s="106"/>
      <c r="X152" s="106"/>
      <c r="Y152" s="106"/>
    </row>
    <row r="153" spans="1:25" s="5" customFormat="1" x14ac:dyDescent="0.4">
      <c r="A153" s="119" t="s">
        <v>1876</v>
      </c>
      <c r="B153" s="120"/>
      <c r="C153" s="120"/>
      <c r="D153" s="120"/>
      <c r="E153" s="120"/>
      <c r="F153" s="120"/>
      <c r="G153" s="120"/>
      <c r="H153" s="120"/>
      <c r="I153" s="121"/>
      <c r="J153" s="116">
        <f>薬物療法!B21</f>
        <v>0</v>
      </c>
      <c r="K153" s="117"/>
      <c r="L153" s="117"/>
      <c r="M153" s="117"/>
      <c r="N153" s="117"/>
      <c r="O153" s="117"/>
      <c r="P153" s="117"/>
      <c r="Q153" s="117"/>
      <c r="R153" s="117"/>
      <c r="S153" s="117"/>
      <c r="T153" s="117"/>
      <c r="U153" s="117"/>
      <c r="V153" s="117"/>
      <c r="W153" s="117"/>
      <c r="X153" s="117"/>
      <c r="Y153" s="118"/>
    </row>
    <row r="154" spans="1:25" s="5" customFormat="1" x14ac:dyDescent="0.4">
      <c r="A154" s="119" t="s">
        <v>1801</v>
      </c>
      <c r="B154" s="120"/>
      <c r="C154" s="120"/>
      <c r="D154" s="120"/>
      <c r="E154" s="120"/>
      <c r="F154" s="120"/>
      <c r="G154" s="120"/>
      <c r="H154" s="120"/>
      <c r="I154" s="121"/>
      <c r="J154" s="116">
        <f>薬物療法!B22</f>
        <v>0</v>
      </c>
      <c r="K154" s="117"/>
      <c r="L154" s="117"/>
      <c r="M154" s="117"/>
      <c r="N154" s="117"/>
      <c r="O154" s="117"/>
      <c r="P154" s="117"/>
      <c r="Q154" s="117"/>
      <c r="R154" s="117"/>
      <c r="S154" s="117"/>
      <c r="T154" s="117"/>
      <c r="U154" s="117"/>
      <c r="V154" s="117"/>
      <c r="W154" s="117"/>
      <c r="X154" s="117"/>
      <c r="Y154" s="118"/>
    </row>
    <row r="155" spans="1:25" s="5" customFormat="1" x14ac:dyDescent="0.4">
      <c r="A155" s="119" t="s">
        <v>1802</v>
      </c>
      <c r="B155" s="120"/>
      <c r="C155" s="120"/>
      <c r="D155" s="120"/>
      <c r="E155" s="120"/>
      <c r="F155" s="120"/>
      <c r="G155" s="120"/>
      <c r="H155" s="120"/>
      <c r="I155" s="121"/>
      <c r="J155" s="116">
        <f>薬物療法!B23</f>
        <v>0</v>
      </c>
      <c r="K155" s="117"/>
      <c r="L155" s="117"/>
      <c r="M155" s="117"/>
      <c r="N155" s="117"/>
      <c r="O155" s="117"/>
      <c r="P155" s="117"/>
      <c r="Q155" s="117"/>
      <c r="R155" s="117"/>
      <c r="S155" s="117"/>
      <c r="T155" s="117"/>
      <c r="U155" s="117"/>
      <c r="V155" s="117"/>
      <c r="W155" s="117"/>
      <c r="X155" s="117"/>
      <c r="Y155" s="118"/>
    </row>
    <row r="156" spans="1:25" s="5" customFormat="1" x14ac:dyDescent="0.4">
      <c r="A156" s="119" t="s">
        <v>1808</v>
      </c>
      <c r="B156" s="120"/>
      <c r="C156" s="120"/>
      <c r="D156" s="120"/>
      <c r="E156" s="120"/>
      <c r="F156" s="120"/>
      <c r="G156" s="120"/>
      <c r="H156" s="120"/>
      <c r="I156" s="121"/>
      <c r="J156" s="116">
        <f>薬物療法!B24</f>
        <v>0</v>
      </c>
      <c r="K156" s="117"/>
      <c r="L156" s="117"/>
      <c r="M156" s="117"/>
      <c r="N156" s="117"/>
      <c r="O156" s="117"/>
      <c r="P156" s="117"/>
      <c r="Q156" s="117"/>
      <c r="R156" s="117"/>
      <c r="S156" s="117"/>
      <c r="T156" s="117"/>
      <c r="U156" s="117"/>
      <c r="V156" s="117"/>
      <c r="W156" s="117"/>
      <c r="X156" s="117"/>
      <c r="Y156" s="118"/>
    </row>
    <row r="157" spans="1:25" s="5" customFormat="1" x14ac:dyDescent="0.4">
      <c r="A157" s="113" t="s">
        <v>1877</v>
      </c>
      <c r="B157" s="114"/>
      <c r="C157" s="114"/>
      <c r="D157" s="114"/>
      <c r="E157" s="114"/>
      <c r="F157" s="114"/>
      <c r="G157" s="114"/>
      <c r="H157" s="114"/>
      <c r="I157" s="115"/>
      <c r="J157" s="116">
        <f>薬物療法!B25</f>
        <v>0</v>
      </c>
      <c r="K157" s="117"/>
      <c r="L157" s="117"/>
      <c r="M157" s="117"/>
      <c r="N157" s="117"/>
      <c r="O157" s="117"/>
      <c r="P157" s="117"/>
      <c r="Q157" s="117"/>
      <c r="R157" s="117"/>
      <c r="S157" s="117"/>
      <c r="T157" s="117"/>
      <c r="U157" s="117"/>
      <c r="V157" s="117"/>
      <c r="W157" s="117"/>
      <c r="X157" s="117"/>
      <c r="Y157" s="118"/>
    </row>
    <row r="158" spans="1:25" s="5" customFormat="1" x14ac:dyDescent="0.4">
      <c r="A158" s="119" t="s">
        <v>32</v>
      </c>
      <c r="B158" s="120"/>
      <c r="C158" s="120"/>
      <c r="D158" s="120"/>
      <c r="E158" s="120"/>
      <c r="F158" s="120"/>
      <c r="G158" s="120"/>
      <c r="H158" s="120"/>
      <c r="I158" s="121"/>
      <c r="J158" s="116">
        <f>薬物療法!B26</f>
        <v>0</v>
      </c>
      <c r="K158" s="117"/>
      <c r="L158" s="117"/>
      <c r="M158" s="117"/>
      <c r="N158" s="117"/>
      <c r="O158" s="117"/>
      <c r="P158" s="117"/>
      <c r="Q158" s="117"/>
      <c r="R158" s="117"/>
      <c r="S158" s="117"/>
      <c r="T158" s="117"/>
      <c r="U158" s="117"/>
      <c r="V158" s="117"/>
      <c r="W158" s="117"/>
      <c r="X158" s="117"/>
      <c r="Y158" s="118"/>
    </row>
    <row r="159" spans="1:25" s="5" customFormat="1" x14ac:dyDescent="0.4">
      <c r="A159" s="119"/>
      <c r="B159" s="120"/>
      <c r="C159" s="120"/>
      <c r="D159" s="120"/>
      <c r="E159" s="120"/>
      <c r="F159" s="120"/>
      <c r="G159" s="120"/>
      <c r="H159" s="120"/>
      <c r="I159" s="121"/>
      <c r="J159" s="106" t="s">
        <v>3304</v>
      </c>
      <c r="K159" s="106"/>
      <c r="L159" s="106"/>
      <c r="M159" s="106"/>
      <c r="N159" s="106"/>
      <c r="O159" s="106"/>
      <c r="P159" s="106"/>
      <c r="Q159" s="106"/>
      <c r="R159" s="106"/>
      <c r="S159" s="106"/>
      <c r="T159" s="106"/>
      <c r="U159" s="106"/>
      <c r="V159" s="106"/>
      <c r="W159" s="106"/>
      <c r="X159" s="106"/>
      <c r="Y159" s="106"/>
    </row>
    <row r="160" spans="1:25" s="5" customFormat="1" x14ac:dyDescent="0.4">
      <c r="A160" s="119" t="s">
        <v>1876</v>
      </c>
      <c r="B160" s="120"/>
      <c r="C160" s="120"/>
      <c r="D160" s="120"/>
      <c r="E160" s="120"/>
      <c r="F160" s="120"/>
      <c r="G160" s="120"/>
      <c r="H160" s="120"/>
      <c r="I160" s="121"/>
      <c r="J160" s="116">
        <f>薬物療法!B28</f>
        <v>0</v>
      </c>
      <c r="K160" s="117"/>
      <c r="L160" s="117"/>
      <c r="M160" s="117"/>
      <c r="N160" s="117"/>
      <c r="O160" s="117"/>
      <c r="P160" s="117"/>
      <c r="Q160" s="117"/>
      <c r="R160" s="117"/>
      <c r="S160" s="117"/>
      <c r="T160" s="117"/>
      <c r="U160" s="117"/>
      <c r="V160" s="117"/>
      <c r="W160" s="117"/>
      <c r="X160" s="117"/>
      <c r="Y160" s="118"/>
    </row>
    <row r="161" spans="1:25" s="5" customFormat="1" x14ac:dyDescent="0.4">
      <c r="A161" s="119" t="s">
        <v>1801</v>
      </c>
      <c r="B161" s="120"/>
      <c r="C161" s="120"/>
      <c r="D161" s="120"/>
      <c r="E161" s="120"/>
      <c r="F161" s="120"/>
      <c r="G161" s="120"/>
      <c r="H161" s="120"/>
      <c r="I161" s="121"/>
      <c r="J161" s="116">
        <f>薬物療法!B29</f>
        <v>0</v>
      </c>
      <c r="K161" s="117"/>
      <c r="L161" s="117"/>
      <c r="M161" s="117"/>
      <c r="N161" s="117"/>
      <c r="O161" s="117"/>
      <c r="P161" s="117"/>
      <c r="Q161" s="117"/>
      <c r="R161" s="117"/>
      <c r="S161" s="117"/>
      <c r="T161" s="117"/>
      <c r="U161" s="117"/>
      <c r="V161" s="117"/>
      <c r="W161" s="117"/>
      <c r="X161" s="117"/>
      <c r="Y161" s="118"/>
    </row>
    <row r="162" spans="1:25" s="5" customFormat="1" x14ac:dyDescent="0.4">
      <c r="A162" s="119" t="s">
        <v>1802</v>
      </c>
      <c r="B162" s="120"/>
      <c r="C162" s="120"/>
      <c r="D162" s="120"/>
      <c r="E162" s="120"/>
      <c r="F162" s="120"/>
      <c r="G162" s="120"/>
      <c r="H162" s="120"/>
      <c r="I162" s="121"/>
      <c r="J162" s="116">
        <f>薬物療法!B30</f>
        <v>0</v>
      </c>
      <c r="K162" s="117"/>
      <c r="L162" s="117"/>
      <c r="M162" s="117"/>
      <c r="N162" s="117"/>
      <c r="O162" s="117"/>
      <c r="P162" s="117"/>
      <c r="Q162" s="117"/>
      <c r="R162" s="117"/>
      <c r="S162" s="117"/>
      <c r="T162" s="117"/>
      <c r="U162" s="117"/>
      <c r="V162" s="117"/>
      <c r="W162" s="117"/>
      <c r="X162" s="117"/>
      <c r="Y162" s="118"/>
    </row>
    <row r="163" spans="1:25" s="5" customFormat="1" x14ac:dyDescent="0.4">
      <c r="A163" s="119" t="s">
        <v>1808</v>
      </c>
      <c r="B163" s="120"/>
      <c r="C163" s="120"/>
      <c r="D163" s="120"/>
      <c r="E163" s="120"/>
      <c r="F163" s="120"/>
      <c r="G163" s="120"/>
      <c r="H163" s="120"/>
      <c r="I163" s="121"/>
      <c r="J163" s="116">
        <f>薬物療法!B31</f>
        <v>0</v>
      </c>
      <c r="K163" s="117"/>
      <c r="L163" s="117"/>
      <c r="M163" s="117"/>
      <c r="N163" s="117"/>
      <c r="O163" s="117"/>
      <c r="P163" s="117"/>
      <c r="Q163" s="117"/>
      <c r="R163" s="117"/>
      <c r="S163" s="117"/>
      <c r="T163" s="117"/>
      <c r="U163" s="117"/>
      <c r="V163" s="117"/>
      <c r="W163" s="117"/>
      <c r="X163" s="117"/>
      <c r="Y163" s="118"/>
    </row>
    <row r="164" spans="1:25" s="5" customFormat="1" x14ac:dyDescent="0.4">
      <c r="A164" s="113" t="s">
        <v>1877</v>
      </c>
      <c r="B164" s="114"/>
      <c r="C164" s="114"/>
      <c r="D164" s="114"/>
      <c r="E164" s="114"/>
      <c r="F164" s="114"/>
      <c r="G164" s="114"/>
      <c r="H164" s="114"/>
      <c r="I164" s="115"/>
      <c r="J164" s="116">
        <f>薬物療法!B32</f>
        <v>0</v>
      </c>
      <c r="K164" s="117"/>
      <c r="L164" s="117"/>
      <c r="M164" s="117"/>
      <c r="N164" s="117"/>
      <c r="O164" s="117"/>
      <c r="P164" s="117"/>
      <c r="Q164" s="117"/>
      <c r="R164" s="117"/>
      <c r="S164" s="117"/>
      <c r="T164" s="117"/>
      <c r="U164" s="117"/>
      <c r="V164" s="117"/>
      <c r="W164" s="117"/>
      <c r="X164" s="117"/>
      <c r="Y164" s="118"/>
    </row>
    <row r="165" spans="1:25" s="5" customFormat="1" x14ac:dyDescent="0.4">
      <c r="A165" s="119" t="s">
        <v>32</v>
      </c>
      <c r="B165" s="120"/>
      <c r="C165" s="120"/>
      <c r="D165" s="120"/>
      <c r="E165" s="120"/>
      <c r="F165" s="120"/>
      <c r="G165" s="120"/>
      <c r="H165" s="120"/>
      <c r="I165" s="121"/>
      <c r="J165" s="116">
        <f>薬物療法!B33</f>
        <v>0</v>
      </c>
      <c r="K165" s="117"/>
      <c r="L165" s="117"/>
      <c r="M165" s="117"/>
      <c r="N165" s="117"/>
      <c r="O165" s="117"/>
      <c r="P165" s="117"/>
      <c r="Q165" s="117"/>
      <c r="R165" s="117"/>
      <c r="S165" s="117"/>
      <c r="T165" s="117"/>
      <c r="U165" s="117"/>
      <c r="V165" s="117"/>
      <c r="W165" s="117"/>
      <c r="X165" s="117"/>
      <c r="Y165" s="118"/>
    </row>
    <row r="166" spans="1:25" s="5" customFormat="1" x14ac:dyDescent="0.4">
      <c r="A166" s="119"/>
      <c r="B166" s="120"/>
      <c r="C166" s="120"/>
      <c r="D166" s="120"/>
      <c r="E166" s="120"/>
      <c r="F166" s="120"/>
      <c r="G166" s="120"/>
      <c r="H166" s="120"/>
      <c r="I166" s="121"/>
      <c r="J166" s="106" t="s">
        <v>3305</v>
      </c>
      <c r="K166" s="106"/>
      <c r="L166" s="106"/>
      <c r="M166" s="106"/>
      <c r="N166" s="106"/>
      <c r="O166" s="106"/>
      <c r="P166" s="106"/>
      <c r="Q166" s="106"/>
      <c r="R166" s="106"/>
      <c r="S166" s="106"/>
      <c r="T166" s="106"/>
      <c r="U166" s="106"/>
      <c r="V166" s="106"/>
      <c r="W166" s="106"/>
      <c r="X166" s="106"/>
      <c r="Y166" s="106"/>
    </row>
    <row r="167" spans="1:25" s="5" customFormat="1" x14ac:dyDescent="0.4">
      <c r="A167" s="119" t="s">
        <v>1876</v>
      </c>
      <c r="B167" s="120"/>
      <c r="C167" s="120"/>
      <c r="D167" s="120"/>
      <c r="E167" s="120"/>
      <c r="F167" s="120"/>
      <c r="G167" s="120"/>
      <c r="H167" s="120"/>
      <c r="I167" s="121"/>
      <c r="J167" s="116">
        <f>薬物療法!B35</f>
        <v>0</v>
      </c>
      <c r="K167" s="117"/>
      <c r="L167" s="117"/>
      <c r="M167" s="117"/>
      <c r="N167" s="117"/>
      <c r="O167" s="117"/>
      <c r="P167" s="117"/>
      <c r="Q167" s="117"/>
      <c r="R167" s="117"/>
      <c r="S167" s="117"/>
      <c r="T167" s="117"/>
      <c r="U167" s="117"/>
      <c r="V167" s="117"/>
      <c r="W167" s="117"/>
      <c r="X167" s="117"/>
      <c r="Y167" s="118"/>
    </row>
    <row r="168" spans="1:25" s="5" customFormat="1" x14ac:dyDescent="0.4">
      <c r="A168" s="119" t="s">
        <v>1801</v>
      </c>
      <c r="B168" s="120"/>
      <c r="C168" s="120"/>
      <c r="D168" s="120"/>
      <c r="E168" s="120"/>
      <c r="F168" s="120"/>
      <c r="G168" s="120"/>
      <c r="H168" s="120"/>
      <c r="I168" s="121"/>
      <c r="J168" s="116">
        <f>薬物療法!B36</f>
        <v>0</v>
      </c>
      <c r="K168" s="117"/>
      <c r="L168" s="117"/>
      <c r="M168" s="117"/>
      <c r="N168" s="117"/>
      <c r="O168" s="117"/>
      <c r="P168" s="117"/>
      <c r="Q168" s="117"/>
      <c r="R168" s="117"/>
      <c r="S168" s="117"/>
      <c r="T168" s="117"/>
      <c r="U168" s="117"/>
      <c r="V168" s="117"/>
      <c r="W168" s="117"/>
      <c r="X168" s="117"/>
      <c r="Y168" s="118"/>
    </row>
    <row r="169" spans="1:25" s="5" customFormat="1" x14ac:dyDescent="0.4">
      <c r="A169" s="119" t="s">
        <v>1802</v>
      </c>
      <c r="B169" s="120"/>
      <c r="C169" s="120"/>
      <c r="D169" s="120"/>
      <c r="E169" s="120"/>
      <c r="F169" s="120"/>
      <c r="G169" s="120"/>
      <c r="H169" s="120"/>
      <c r="I169" s="121"/>
      <c r="J169" s="116">
        <f>薬物療法!B37</f>
        <v>0</v>
      </c>
      <c r="K169" s="117"/>
      <c r="L169" s="117"/>
      <c r="M169" s="117"/>
      <c r="N169" s="117"/>
      <c r="O169" s="117"/>
      <c r="P169" s="117"/>
      <c r="Q169" s="117"/>
      <c r="R169" s="117"/>
      <c r="S169" s="117"/>
      <c r="T169" s="117"/>
      <c r="U169" s="117"/>
      <c r="V169" s="117"/>
      <c r="W169" s="117"/>
      <c r="X169" s="117"/>
      <c r="Y169" s="118"/>
    </row>
    <row r="170" spans="1:25" s="5" customFormat="1" x14ac:dyDescent="0.4">
      <c r="A170" s="119" t="s">
        <v>1808</v>
      </c>
      <c r="B170" s="120"/>
      <c r="C170" s="120"/>
      <c r="D170" s="120"/>
      <c r="E170" s="120"/>
      <c r="F170" s="120"/>
      <c r="G170" s="120"/>
      <c r="H170" s="120"/>
      <c r="I170" s="121"/>
      <c r="J170" s="116">
        <f>薬物療法!B38</f>
        <v>0</v>
      </c>
      <c r="K170" s="117"/>
      <c r="L170" s="117"/>
      <c r="M170" s="117"/>
      <c r="N170" s="117"/>
      <c r="O170" s="117"/>
      <c r="P170" s="117"/>
      <c r="Q170" s="117"/>
      <c r="R170" s="117"/>
      <c r="S170" s="117"/>
      <c r="T170" s="117"/>
      <c r="U170" s="117"/>
      <c r="V170" s="117"/>
      <c r="W170" s="117"/>
      <c r="X170" s="117"/>
      <c r="Y170" s="118"/>
    </row>
    <row r="171" spans="1:25" s="5" customFormat="1" x14ac:dyDescent="0.4">
      <c r="A171" s="113" t="s">
        <v>1877</v>
      </c>
      <c r="B171" s="114"/>
      <c r="C171" s="114"/>
      <c r="D171" s="114"/>
      <c r="E171" s="114"/>
      <c r="F171" s="114"/>
      <c r="G171" s="114"/>
      <c r="H171" s="114"/>
      <c r="I171" s="115"/>
      <c r="J171" s="116">
        <f>薬物療法!B39</f>
        <v>0</v>
      </c>
      <c r="K171" s="117"/>
      <c r="L171" s="117"/>
      <c r="M171" s="117"/>
      <c r="N171" s="117"/>
      <c r="O171" s="117"/>
      <c r="P171" s="117"/>
      <c r="Q171" s="117"/>
      <c r="R171" s="117"/>
      <c r="S171" s="117"/>
      <c r="T171" s="117"/>
      <c r="U171" s="117"/>
      <c r="V171" s="117"/>
      <c r="W171" s="117"/>
      <c r="X171" s="117"/>
      <c r="Y171" s="118"/>
    </row>
    <row r="172" spans="1:25" s="5" customFormat="1" x14ac:dyDescent="0.4">
      <c r="A172" s="119" t="s">
        <v>32</v>
      </c>
      <c r="B172" s="120"/>
      <c r="C172" s="120"/>
      <c r="D172" s="120"/>
      <c r="E172" s="120"/>
      <c r="F172" s="120"/>
      <c r="G172" s="120"/>
      <c r="H172" s="120"/>
      <c r="I172" s="121"/>
      <c r="J172" s="116">
        <f>薬物療法!B40</f>
        <v>0</v>
      </c>
      <c r="K172" s="117"/>
      <c r="L172" s="117"/>
      <c r="M172" s="117"/>
      <c r="N172" s="117"/>
      <c r="O172" s="117"/>
      <c r="P172" s="117"/>
      <c r="Q172" s="117"/>
      <c r="R172" s="117"/>
      <c r="S172" s="117"/>
      <c r="T172" s="117"/>
      <c r="U172" s="117"/>
      <c r="V172" s="117"/>
      <c r="W172" s="117"/>
      <c r="X172" s="117"/>
      <c r="Y172" s="118"/>
    </row>
    <row r="173" spans="1:25" s="5" customFormat="1" x14ac:dyDescent="0.4"/>
    <row r="174" spans="1:25" s="5" customFormat="1" x14ac:dyDescent="0.4">
      <c r="A174" s="132" t="s">
        <v>3276</v>
      </c>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row>
    <row r="175" spans="1:25" s="5" customFormat="1" x14ac:dyDescent="0.4">
      <c r="A175" s="134" t="s">
        <v>28</v>
      </c>
      <c r="B175" s="135"/>
      <c r="C175" s="135"/>
      <c r="D175" s="135"/>
      <c r="E175" s="135"/>
      <c r="F175" s="135"/>
      <c r="G175" s="135"/>
      <c r="H175" s="135"/>
      <c r="I175" s="136"/>
      <c r="J175" s="140" t="s">
        <v>1871</v>
      </c>
      <c r="K175" s="141"/>
      <c r="L175" s="141"/>
      <c r="M175" s="141"/>
      <c r="N175" s="141"/>
      <c r="O175" s="141"/>
      <c r="P175" s="141"/>
      <c r="Q175" s="141"/>
      <c r="R175" s="141"/>
      <c r="S175" s="141"/>
      <c r="T175" s="141"/>
      <c r="U175" s="141"/>
      <c r="V175" s="141"/>
      <c r="W175" s="141"/>
      <c r="X175" s="141"/>
      <c r="Y175" s="142"/>
    </row>
    <row r="176" spans="1:25" s="5" customFormat="1" x14ac:dyDescent="0.4">
      <c r="A176" s="137"/>
      <c r="B176" s="138"/>
      <c r="C176" s="138"/>
      <c r="D176" s="138"/>
      <c r="E176" s="138"/>
      <c r="F176" s="138"/>
      <c r="G176" s="138"/>
      <c r="H176" s="138"/>
      <c r="I176" s="139"/>
      <c r="J176" s="119">
        <f>薬物療法!D3</f>
        <v>0</v>
      </c>
      <c r="K176" s="120"/>
      <c r="L176" s="120"/>
      <c r="M176" s="120"/>
      <c r="N176" s="120"/>
      <c r="O176" s="120"/>
      <c r="P176" s="120"/>
      <c r="Q176" s="120"/>
      <c r="R176" s="120"/>
      <c r="S176" s="120"/>
      <c r="T176" s="120"/>
      <c r="U176" s="120"/>
      <c r="V176" s="120"/>
      <c r="W176" s="120"/>
      <c r="X176" s="120"/>
      <c r="Y176" s="121"/>
    </row>
    <row r="177" spans="1:25" s="5" customFormat="1" x14ac:dyDescent="0.4">
      <c r="A177" s="119" t="s">
        <v>103</v>
      </c>
      <c r="B177" s="120"/>
      <c r="C177" s="120"/>
      <c r="D177" s="120"/>
      <c r="E177" s="120"/>
      <c r="F177" s="120"/>
      <c r="G177" s="120"/>
      <c r="H177" s="120"/>
      <c r="I177" s="121"/>
      <c r="J177" s="119">
        <f>薬物療法!D4</f>
        <v>0</v>
      </c>
      <c r="K177" s="120"/>
      <c r="L177" s="120"/>
      <c r="M177" s="120"/>
      <c r="N177" s="120"/>
      <c r="O177" s="120"/>
      <c r="P177" s="120"/>
      <c r="Q177" s="120"/>
      <c r="R177" s="120"/>
      <c r="S177" s="120"/>
      <c r="T177" s="120"/>
      <c r="U177" s="120"/>
      <c r="V177" s="120"/>
      <c r="W177" s="120"/>
      <c r="X177" s="120"/>
      <c r="Y177" s="121"/>
    </row>
    <row r="178" spans="1:25" s="5" customFormat="1" x14ac:dyDescent="0.4">
      <c r="A178" s="119" t="s">
        <v>29</v>
      </c>
      <c r="B178" s="120"/>
      <c r="C178" s="120"/>
      <c r="D178" s="120"/>
      <c r="E178" s="120"/>
      <c r="F178" s="120"/>
      <c r="G178" s="120"/>
      <c r="H178" s="120"/>
      <c r="I178" s="121"/>
      <c r="J178" s="129" t="s">
        <v>104</v>
      </c>
      <c r="K178" s="130"/>
      <c r="L178" s="130"/>
      <c r="M178" s="130"/>
      <c r="N178" s="130"/>
      <c r="O178" s="130"/>
      <c r="P178" s="130"/>
      <c r="Q178" s="131"/>
      <c r="R178" s="129" t="s">
        <v>105</v>
      </c>
      <c r="S178" s="130"/>
      <c r="T178" s="130"/>
      <c r="U178" s="130"/>
      <c r="V178" s="130"/>
      <c r="W178" s="130"/>
      <c r="X178" s="130"/>
      <c r="Y178" s="131"/>
    </row>
    <row r="179" spans="1:25" s="5" customFormat="1" x14ac:dyDescent="0.4">
      <c r="A179" s="119" t="s">
        <v>1829</v>
      </c>
      <c r="B179" s="120"/>
      <c r="C179" s="120"/>
      <c r="D179" s="120"/>
      <c r="E179" s="120"/>
      <c r="F179" s="120"/>
      <c r="G179" s="120"/>
      <c r="H179" s="120"/>
      <c r="I179" s="121"/>
      <c r="J179" s="126">
        <f>薬物療法!D6</f>
        <v>0</v>
      </c>
      <c r="K179" s="127"/>
      <c r="L179" s="127"/>
      <c r="M179" s="127"/>
      <c r="N179" s="127"/>
      <c r="O179" s="127"/>
      <c r="P179" s="127"/>
      <c r="Q179" s="128"/>
      <c r="R179" s="126">
        <f>薬物療法!E6</f>
        <v>0</v>
      </c>
      <c r="S179" s="127"/>
      <c r="T179" s="127"/>
      <c r="U179" s="127"/>
      <c r="V179" s="127"/>
      <c r="W179" s="127"/>
      <c r="X179" s="127"/>
      <c r="Y179" s="128"/>
    </row>
    <row r="180" spans="1:25" s="5" customFormat="1" x14ac:dyDescent="0.4">
      <c r="A180" s="119" t="s">
        <v>1830</v>
      </c>
      <c r="B180" s="120"/>
      <c r="C180" s="120"/>
      <c r="D180" s="120"/>
      <c r="E180" s="120"/>
      <c r="F180" s="120"/>
      <c r="G180" s="120"/>
      <c r="H180" s="120"/>
      <c r="I180" s="121"/>
      <c r="J180" s="126">
        <f>薬物療法!D7</f>
        <v>0</v>
      </c>
      <c r="K180" s="127"/>
      <c r="L180" s="127"/>
      <c r="M180" s="127"/>
      <c r="N180" s="127"/>
      <c r="O180" s="127"/>
      <c r="P180" s="127"/>
      <c r="Q180" s="128"/>
      <c r="R180" s="126">
        <f>薬物療法!E7</f>
        <v>0</v>
      </c>
      <c r="S180" s="127"/>
      <c r="T180" s="127"/>
      <c r="U180" s="127"/>
      <c r="V180" s="127"/>
      <c r="W180" s="127"/>
      <c r="X180" s="127"/>
      <c r="Y180" s="128"/>
    </row>
    <row r="181" spans="1:25" s="5" customFormat="1" x14ac:dyDescent="0.4">
      <c r="A181" s="119" t="s">
        <v>1831</v>
      </c>
      <c r="B181" s="120"/>
      <c r="C181" s="120"/>
      <c r="D181" s="120"/>
      <c r="E181" s="120"/>
      <c r="F181" s="120"/>
      <c r="G181" s="120"/>
      <c r="H181" s="120"/>
      <c r="I181" s="121"/>
      <c r="J181" s="126">
        <f>薬物療法!D8</f>
        <v>0</v>
      </c>
      <c r="K181" s="127"/>
      <c r="L181" s="127"/>
      <c r="M181" s="127"/>
      <c r="N181" s="127"/>
      <c r="O181" s="127"/>
      <c r="P181" s="127"/>
      <c r="Q181" s="128"/>
      <c r="R181" s="126">
        <f>薬物療法!E8</f>
        <v>0</v>
      </c>
      <c r="S181" s="127"/>
      <c r="T181" s="127"/>
      <c r="U181" s="127"/>
      <c r="V181" s="127"/>
      <c r="W181" s="127"/>
      <c r="X181" s="127"/>
      <c r="Y181" s="128"/>
    </row>
    <row r="182" spans="1:25" s="5" customFormat="1" x14ac:dyDescent="0.4">
      <c r="A182" s="119" t="s">
        <v>1832</v>
      </c>
      <c r="B182" s="120"/>
      <c r="C182" s="120"/>
      <c r="D182" s="120"/>
      <c r="E182" s="120"/>
      <c r="F182" s="120"/>
      <c r="G182" s="120"/>
      <c r="H182" s="120"/>
      <c r="I182" s="121"/>
      <c r="J182" s="126">
        <f>薬物療法!D9</f>
        <v>0</v>
      </c>
      <c r="K182" s="127"/>
      <c r="L182" s="127"/>
      <c r="M182" s="127"/>
      <c r="N182" s="127"/>
      <c r="O182" s="127"/>
      <c r="P182" s="127"/>
      <c r="Q182" s="128"/>
      <c r="R182" s="126">
        <f>薬物療法!E9</f>
        <v>0</v>
      </c>
      <c r="S182" s="127"/>
      <c r="T182" s="127"/>
      <c r="U182" s="127"/>
      <c r="V182" s="127"/>
      <c r="W182" s="127"/>
      <c r="X182" s="127"/>
      <c r="Y182" s="128"/>
    </row>
    <row r="183" spans="1:25" s="5" customFormat="1" x14ac:dyDescent="0.4">
      <c r="A183" s="119" t="s">
        <v>1833</v>
      </c>
      <c r="B183" s="120"/>
      <c r="C183" s="120"/>
      <c r="D183" s="120"/>
      <c r="E183" s="120"/>
      <c r="F183" s="120"/>
      <c r="G183" s="120"/>
      <c r="H183" s="120"/>
      <c r="I183" s="121"/>
      <c r="J183" s="126">
        <f>薬物療法!D10</f>
        <v>0</v>
      </c>
      <c r="K183" s="127"/>
      <c r="L183" s="127"/>
      <c r="M183" s="127"/>
      <c r="N183" s="127"/>
      <c r="O183" s="127"/>
      <c r="P183" s="127"/>
      <c r="Q183" s="128"/>
      <c r="R183" s="126">
        <f>薬物療法!E10</f>
        <v>0</v>
      </c>
      <c r="S183" s="127"/>
      <c r="T183" s="127"/>
      <c r="U183" s="127"/>
      <c r="V183" s="127"/>
      <c r="W183" s="127"/>
      <c r="X183" s="127"/>
      <c r="Y183" s="128"/>
    </row>
    <row r="184" spans="1:25" s="5" customFormat="1" x14ac:dyDescent="0.4">
      <c r="A184" s="119" t="s">
        <v>1834</v>
      </c>
      <c r="B184" s="120"/>
      <c r="C184" s="120"/>
      <c r="D184" s="120"/>
      <c r="E184" s="120"/>
      <c r="F184" s="120"/>
      <c r="G184" s="120"/>
      <c r="H184" s="120"/>
      <c r="I184" s="121"/>
      <c r="J184" s="126">
        <f>薬物療法!D11</f>
        <v>0</v>
      </c>
      <c r="K184" s="127"/>
      <c r="L184" s="127"/>
      <c r="M184" s="127"/>
      <c r="N184" s="127"/>
      <c r="O184" s="127"/>
      <c r="P184" s="127"/>
      <c r="Q184" s="128"/>
      <c r="R184" s="126">
        <f>薬物療法!E11</f>
        <v>0</v>
      </c>
      <c r="S184" s="127"/>
      <c r="T184" s="127"/>
      <c r="U184" s="127"/>
      <c r="V184" s="127"/>
      <c r="W184" s="127"/>
      <c r="X184" s="127"/>
      <c r="Y184" s="128"/>
    </row>
    <row r="185" spans="1:25" s="5" customFormat="1" x14ac:dyDescent="0.4">
      <c r="A185" s="119" t="s">
        <v>1835</v>
      </c>
      <c r="B185" s="120"/>
      <c r="C185" s="120"/>
      <c r="D185" s="120"/>
      <c r="E185" s="120"/>
      <c r="F185" s="120"/>
      <c r="G185" s="120"/>
      <c r="H185" s="120"/>
      <c r="I185" s="121"/>
      <c r="J185" s="126">
        <f>薬物療法!D12</f>
        <v>0</v>
      </c>
      <c r="K185" s="127"/>
      <c r="L185" s="127"/>
      <c r="M185" s="127"/>
      <c r="N185" s="127"/>
      <c r="O185" s="127"/>
      <c r="P185" s="127"/>
      <c r="Q185" s="128"/>
      <c r="R185" s="126">
        <f>薬物療法!E12</f>
        <v>0</v>
      </c>
      <c r="S185" s="127"/>
      <c r="T185" s="127"/>
      <c r="U185" s="127"/>
      <c r="V185" s="127"/>
      <c r="W185" s="127"/>
      <c r="X185" s="127"/>
      <c r="Y185" s="128"/>
    </row>
    <row r="186" spans="1:25" s="5" customFormat="1" x14ac:dyDescent="0.4">
      <c r="A186" s="119" t="s">
        <v>1874</v>
      </c>
      <c r="B186" s="120"/>
      <c r="C186" s="120"/>
      <c r="D186" s="120"/>
      <c r="E186" s="120"/>
      <c r="F186" s="120"/>
      <c r="G186" s="120"/>
      <c r="H186" s="120"/>
      <c r="I186" s="121"/>
      <c r="J186" s="122">
        <f>薬物療法!D13</f>
        <v>0</v>
      </c>
      <c r="K186" s="122"/>
      <c r="L186" s="122"/>
      <c r="M186" s="122"/>
      <c r="N186" s="122"/>
      <c r="O186" s="122"/>
      <c r="P186" s="122"/>
      <c r="Q186" s="122"/>
      <c r="R186" s="122"/>
      <c r="S186" s="122"/>
      <c r="T186" s="122"/>
      <c r="U186" s="122"/>
      <c r="V186" s="122"/>
      <c r="W186" s="122"/>
      <c r="X186" s="122"/>
      <c r="Y186" s="122"/>
    </row>
    <row r="187" spans="1:25" s="5" customFormat="1" x14ac:dyDescent="0.4">
      <c r="A187" s="119" t="s">
        <v>1873</v>
      </c>
      <c r="B187" s="120"/>
      <c r="C187" s="120"/>
      <c r="D187" s="120"/>
      <c r="E187" s="120"/>
      <c r="F187" s="120"/>
      <c r="G187" s="120"/>
      <c r="H187" s="120"/>
      <c r="I187" s="121"/>
      <c r="J187" s="123">
        <f>薬物療法!D14</f>
        <v>0</v>
      </c>
      <c r="K187" s="123"/>
      <c r="L187" s="123"/>
      <c r="M187" s="123"/>
      <c r="N187" s="123"/>
      <c r="O187" s="123"/>
      <c r="P187" s="123"/>
      <c r="Q187" s="123"/>
      <c r="R187" s="123"/>
      <c r="S187" s="123"/>
      <c r="T187" s="123"/>
      <c r="U187" s="123"/>
      <c r="V187" s="123"/>
      <c r="W187" s="123"/>
      <c r="X187" s="123"/>
      <c r="Y187" s="123"/>
    </row>
    <row r="188" spans="1:25" s="5" customFormat="1" x14ac:dyDescent="0.4">
      <c r="A188" s="119" t="s">
        <v>1875</v>
      </c>
      <c r="B188" s="120"/>
      <c r="C188" s="120"/>
      <c r="D188" s="120"/>
      <c r="E188" s="120"/>
      <c r="F188" s="120"/>
      <c r="G188" s="120"/>
      <c r="H188" s="120"/>
      <c r="I188" s="121"/>
      <c r="J188" s="122">
        <f>薬物療法!D15</f>
        <v>0</v>
      </c>
      <c r="K188" s="122"/>
      <c r="L188" s="122"/>
      <c r="M188" s="122"/>
      <c r="N188" s="122"/>
      <c r="O188" s="122"/>
      <c r="P188" s="122"/>
      <c r="Q188" s="122"/>
      <c r="R188" s="122"/>
      <c r="S188" s="122"/>
      <c r="T188" s="122"/>
      <c r="U188" s="122"/>
      <c r="V188" s="122"/>
      <c r="W188" s="122"/>
      <c r="X188" s="122"/>
      <c r="Y188" s="122"/>
    </row>
    <row r="189" spans="1:25" s="5" customFormat="1" x14ac:dyDescent="0.4">
      <c r="A189" s="119" t="s">
        <v>30</v>
      </c>
      <c r="B189" s="120"/>
      <c r="C189" s="120"/>
      <c r="D189" s="120"/>
      <c r="E189" s="120"/>
      <c r="F189" s="120"/>
      <c r="G189" s="120"/>
      <c r="H189" s="120"/>
      <c r="I189" s="121"/>
      <c r="J189" s="123">
        <f>薬物療法!D16</f>
        <v>0</v>
      </c>
      <c r="K189" s="123"/>
      <c r="L189" s="123"/>
      <c r="M189" s="123"/>
      <c r="N189" s="123"/>
      <c r="O189" s="123"/>
      <c r="P189" s="123"/>
      <c r="Q189" s="123"/>
      <c r="R189" s="123"/>
      <c r="S189" s="123"/>
      <c r="T189" s="123"/>
      <c r="U189" s="123"/>
      <c r="V189" s="123"/>
      <c r="W189" s="123"/>
      <c r="X189" s="123"/>
      <c r="Y189" s="123"/>
    </row>
    <row r="190" spans="1:25" s="5" customFormat="1" x14ac:dyDescent="0.4">
      <c r="A190" s="119" t="s">
        <v>31</v>
      </c>
      <c r="B190" s="120"/>
      <c r="C190" s="120"/>
      <c r="D190" s="120"/>
      <c r="E190" s="120"/>
      <c r="F190" s="120"/>
      <c r="G190" s="120"/>
      <c r="H190" s="120"/>
      <c r="I190" s="121"/>
      <c r="J190" s="124">
        <f>薬物療法!D17</f>
        <v>0</v>
      </c>
      <c r="K190" s="124"/>
      <c r="L190" s="124"/>
      <c r="M190" s="124"/>
      <c r="N190" s="124"/>
      <c r="O190" s="124"/>
      <c r="P190" s="124"/>
      <c r="Q190" s="124"/>
      <c r="R190" s="124"/>
      <c r="S190" s="124"/>
      <c r="T190" s="124"/>
      <c r="U190" s="124"/>
      <c r="V190" s="124"/>
      <c r="W190" s="124"/>
      <c r="X190" s="124"/>
      <c r="Y190" s="124"/>
    </row>
    <row r="191" spans="1:25" s="57" customFormat="1" ht="6" customHeight="1" x14ac:dyDescent="0.4">
      <c r="A191" s="69"/>
      <c r="B191" s="120"/>
      <c r="C191" s="120"/>
      <c r="D191" s="120"/>
      <c r="E191" s="120"/>
      <c r="F191" s="120"/>
      <c r="G191" s="120"/>
      <c r="H191" s="120"/>
      <c r="I191" s="120"/>
      <c r="J191" s="125"/>
      <c r="K191" s="125"/>
      <c r="L191" s="125"/>
      <c r="M191" s="125"/>
      <c r="N191" s="125"/>
      <c r="O191" s="125"/>
      <c r="P191" s="125"/>
      <c r="Q191" s="125"/>
      <c r="R191" s="125"/>
      <c r="S191" s="125"/>
      <c r="T191" s="125"/>
      <c r="U191" s="125"/>
    </row>
    <row r="192" spans="1:25" s="5" customFormat="1" x14ac:dyDescent="0.4">
      <c r="A192" s="119" t="s">
        <v>3302</v>
      </c>
      <c r="B192" s="120"/>
      <c r="C192" s="120"/>
      <c r="D192" s="120"/>
      <c r="E192" s="120"/>
      <c r="F192" s="120"/>
      <c r="G192" s="120"/>
      <c r="H192" s="120"/>
      <c r="I192" s="121"/>
      <c r="J192" s="116">
        <f>薬物療法!D19</f>
        <v>0</v>
      </c>
      <c r="K192" s="117"/>
      <c r="L192" s="117"/>
      <c r="M192" s="117"/>
      <c r="N192" s="117"/>
      <c r="O192" s="117"/>
      <c r="P192" s="117"/>
      <c r="Q192" s="117"/>
      <c r="R192" s="117"/>
      <c r="S192" s="117"/>
      <c r="T192" s="117"/>
      <c r="U192" s="117"/>
      <c r="V192" s="117"/>
      <c r="W192" s="117"/>
      <c r="X192" s="117"/>
      <c r="Y192" s="118"/>
    </row>
    <row r="193" spans="1:25" s="5" customFormat="1" x14ac:dyDescent="0.4">
      <c r="A193" s="119"/>
      <c r="B193" s="120"/>
      <c r="C193" s="120"/>
      <c r="D193" s="120"/>
      <c r="E193" s="120"/>
      <c r="F193" s="120"/>
      <c r="G193" s="120"/>
      <c r="H193" s="120"/>
      <c r="I193" s="121"/>
      <c r="J193" s="106" t="s">
        <v>3303</v>
      </c>
      <c r="K193" s="106"/>
      <c r="L193" s="106"/>
      <c r="M193" s="106"/>
      <c r="N193" s="106"/>
      <c r="O193" s="106"/>
      <c r="P193" s="106"/>
      <c r="Q193" s="106"/>
      <c r="R193" s="106"/>
      <c r="S193" s="106"/>
      <c r="T193" s="106"/>
      <c r="U193" s="106"/>
      <c r="V193" s="106"/>
      <c r="W193" s="106"/>
      <c r="X193" s="106"/>
      <c r="Y193" s="106"/>
    </row>
    <row r="194" spans="1:25" s="5" customFormat="1" x14ac:dyDescent="0.4">
      <c r="A194" s="119" t="s">
        <v>1876</v>
      </c>
      <c r="B194" s="120"/>
      <c r="C194" s="120"/>
      <c r="D194" s="120"/>
      <c r="E194" s="120"/>
      <c r="F194" s="120"/>
      <c r="G194" s="120"/>
      <c r="H194" s="120"/>
      <c r="I194" s="121"/>
      <c r="J194" s="116">
        <f>薬物療法!D21</f>
        <v>0</v>
      </c>
      <c r="K194" s="117"/>
      <c r="L194" s="117"/>
      <c r="M194" s="117"/>
      <c r="N194" s="117"/>
      <c r="O194" s="117"/>
      <c r="P194" s="117"/>
      <c r="Q194" s="117"/>
      <c r="R194" s="117"/>
      <c r="S194" s="117"/>
      <c r="T194" s="117"/>
      <c r="U194" s="117"/>
      <c r="V194" s="117"/>
      <c r="W194" s="117"/>
      <c r="X194" s="117"/>
      <c r="Y194" s="118"/>
    </row>
    <row r="195" spans="1:25" s="5" customFormat="1" x14ac:dyDescent="0.4">
      <c r="A195" s="119" t="s">
        <v>1801</v>
      </c>
      <c r="B195" s="120"/>
      <c r="C195" s="120"/>
      <c r="D195" s="120"/>
      <c r="E195" s="120"/>
      <c r="F195" s="120"/>
      <c r="G195" s="120"/>
      <c r="H195" s="120"/>
      <c r="I195" s="121"/>
      <c r="J195" s="116">
        <f>薬物療法!D22</f>
        <v>0</v>
      </c>
      <c r="K195" s="117"/>
      <c r="L195" s="117"/>
      <c r="M195" s="117"/>
      <c r="N195" s="117"/>
      <c r="O195" s="117"/>
      <c r="P195" s="117"/>
      <c r="Q195" s="117"/>
      <c r="R195" s="117"/>
      <c r="S195" s="117"/>
      <c r="T195" s="117"/>
      <c r="U195" s="117"/>
      <c r="V195" s="117"/>
      <c r="W195" s="117"/>
      <c r="X195" s="117"/>
      <c r="Y195" s="118"/>
    </row>
    <row r="196" spans="1:25" s="5" customFormat="1" x14ac:dyDescent="0.4">
      <c r="A196" s="119" t="s">
        <v>1802</v>
      </c>
      <c r="B196" s="120"/>
      <c r="C196" s="120"/>
      <c r="D196" s="120"/>
      <c r="E196" s="120"/>
      <c r="F196" s="120"/>
      <c r="G196" s="120"/>
      <c r="H196" s="120"/>
      <c r="I196" s="121"/>
      <c r="J196" s="116">
        <f>薬物療法!D23</f>
        <v>0</v>
      </c>
      <c r="K196" s="117"/>
      <c r="L196" s="117"/>
      <c r="M196" s="117"/>
      <c r="N196" s="117"/>
      <c r="O196" s="117"/>
      <c r="P196" s="117"/>
      <c r="Q196" s="117"/>
      <c r="R196" s="117"/>
      <c r="S196" s="117"/>
      <c r="T196" s="117"/>
      <c r="U196" s="117"/>
      <c r="V196" s="117"/>
      <c r="W196" s="117"/>
      <c r="X196" s="117"/>
      <c r="Y196" s="118"/>
    </row>
    <row r="197" spans="1:25" s="5" customFormat="1" x14ac:dyDescent="0.4">
      <c r="A197" s="119" t="s">
        <v>1808</v>
      </c>
      <c r="B197" s="120"/>
      <c r="C197" s="120"/>
      <c r="D197" s="120"/>
      <c r="E197" s="120"/>
      <c r="F197" s="120"/>
      <c r="G197" s="120"/>
      <c r="H197" s="120"/>
      <c r="I197" s="121"/>
      <c r="J197" s="116">
        <f>薬物療法!D24</f>
        <v>0</v>
      </c>
      <c r="K197" s="117"/>
      <c r="L197" s="117"/>
      <c r="M197" s="117"/>
      <c r="N197" s="117"/>
      <c r="O197" s="117"/>
      <c r="P197" s="117"/>
      <c r="Q197" s="117"/>
      <c r="R197" s="117"/>
      <c r="S197" s="117"/>
      <c r="T197" s="117"/>
      <c r="U197" s="117"/>
      <c r="V197" s="117"/>
      <c r="W197" s="117"/>
      <c r="X197" s="117"/>
      <c r="Y197" s="118"/>
    </row>
    <row r="198" spans="1:25" s="5" customFormat="1" x14ac:dyDescent="0.4">
      <c r="A198" s="113" t="s">
        <v>1877</v>
      </c>
      <c r="B198" s="114"/>
      <c r="C198" s="114"/>
      <c r="D198" s="114"/>
      <c r="E198" s="114"/>
      <c r="F198" s="114"/>
      <c r="G198" s="114"/>
      <c r="H198" s="114"/>
      <c r="I198" s="115"/>
      <c r="J198" s="116">
        <f>薬物療法!D25</f>
        <v>0</v>
      </c>
      <c r="K198" s="117"/>
      <c r="L198" s="117"/>
      <c r="M198" s="117"/>
      <c r="N198" s="117"/>
      <c r="O198" s="117"/>
      <c r="P198" s="117"/>
      <c r="Q198" s="117"/>
      <c r="R198" s="117"/>
      <c r="S198" s="117"/>
      <c r="T198" s="117"/>
      <c r="U198" s="117"/>
      <c r="V198" s="117"/>
      <c r="W198" s="117"/>
      <c r="X198" s="117"/>
      <c r="Y198" s="118"/>
    </row>
    <row r="199" spans="1:25" s="5" customFormat="1" x14ac:dyDescent="0.4">
      <c r="A199" s="119" t="s">
        <v>32</v>
      </c>
      <c r="B199" s="120"/>
      <c r="C199" s="120"/>
      <c r="D199" s="120"/>
      <c r="E199" s="120"/>
      <c r="F199" s="120"/>
      <c r="G199" s="120"/>
      <c r="H199" s="120"/>
      <c r="I199" s="121"/>
      <c r="J199" s="116">
        <f>薬物療法!D26</f>
        <v>0</v>
      </c>
      <c r="K199" s="117"/>
      <c r="L199" s="117"/>
      <c r="M199" s="117"/>
      <c r="N199" s="117"/>
      <c r="O199" s="117"/>
      <c r="P199" s="117"/>
      <c r="Q199" s="117"/>
      <c r="R199" s="117"/>
      <c r="S199" s="117"/>
      <c r="T199" s="117"/>
      <c r="U199" s="117"/>
      <c r="V199" s="117"/>
      <c r="W199" s="117"/>
      <c r="X199" s="117"/>
      <c r="Y199" s="118"/>
    </row>
    <row r="200" spans="1:25" s="5" customFormat="1" x14ac:dyDescent="0.4">
      <c r="A200" s="119"/>
      <c r="B200" s="120"/>
      <c r="C200" s="120"/>
      <c r="D200" s="120"/>
      <c r="E200" s="120"/>
      <c r="F200" s="120"/>
      <c r="G200" s="120"/>
      <c r="H200" s="120"/>
      <c r="I200" s="121"/>
      <c r="J200" s="106" t="s">
        <v>3304</v>
      </c>
      <c r="K200" s="106"/>
      <c r="L200" s="106"/>
      <c r="M200" s="106"/>
      <c r="N200" s="106"/>
      <c r="O200" s="106"/>
      <c r="P200" s="106"/>
      <c r="Q200" s="106"/>
      <c r="R200" s="106"/>
      <c r="S200" s="106"/>
      <c r="T200" s="106"/>
      <c r="U200" s="106"/>
      <c r="V200" s="106"/>
      <c r="W200" s="106"/>
      <c r="X200" s="106"/>
      <c r="Y200" s="106"/>
    </row>
    <row r="201" spans="1:25" s="5" customFormat="1" x14ac:dyDescent="0.4">
      <c r="A201" s="119" t="s">
        <v>1876</v>
      </c>
      <c r="B201" s="120"/>
      <c r="C201" s="120"/>
      <c r="D201" s="120"/>
      <c r="E201" s="120"/>
      <c r="F201" s="120"/>
      <c r="G201" s="120"/>
      <c r="H201" s="120"/>
      <c r="I201" s="121"/>
      <c r="J201" s="116">
        <f>薬物療法!D28</f>
        <v>0</v>
      </c>
      <c r="K201" s="117"/>
      <c r="L201" s="117"/>
      <c r="M201" s="117"/>
      <c r="N201" s="117"/>
      <c r="O201" s="117"/>
      <c r="P201" s="117"/>
      <c r="Q201" s="117"/>
      <c r="R201" s="117"/>
      <c r="S201" s="117"/>
      <c r="T201" s="117"/>
      <c r="U201" s="117"/>
      <c r="V201" s="117"/>
      <c r="W201" s="117"/>
      <c r="X201" s="117"/>
      <c r="Y201" s="118"/>
    </row>
    <row r="202" spans="1:25" s="5" customFormat="1" x14ac:dyDescent="0.4">
      <c r="A202" s="119" t="s">
        <v>1801</v>
      </c>
      <c r="B202" s="120"/>
      <c r="C202" s="120"/>
      <c r="D202" s="120"/>
      <c r="E202" s="120"/>
      <c r="F202" s="120"/>
      <c r="G202" s="120"/>
      <c r="H202" s="120"/>
      <c r="I202" s="121"/>
      <c r="J202" s="116">
        <f>薬物療法!D29</f>
        <v>0</v>
      </c>
      <c r="K202" s="117"/>
      <c r="L202" s="117"/>
      <c r="M202" s="117"/>
      <c r="N202" s="117"/>
      <c r="O202" s="117"/>
      <c r="P202" s="117"/>
      <c r="Q202" s="117"/>
      <c r="R202" s="117"/>
      <c r="S202" s="117"/>
      <c r="T202" s="117"/>
      <c r="U202" s="117"/>
      <c r="V202" s="117"/>
      <c r="W202" s="117"/>
      <c r="X202" s="117"/>
      <c r="Y202" s="118"/>
    </row>
    <row r="203" spans="1:25" s="5" customFormat="1" x14ac:dyDescent="0.4">
      <c r="A203" s="119" t="s">
        <v>1802</v>
      </c>
      <c r="B203" s="120"/>
      <c r="C203" s="120"/>
      <c r="D203" s="120"/>
      <c r="E203" s="120"/>
      <c r="F203" s="120"/>
      <c r="G203" s="120"/>
      <c r="H203" s="120"/>
      <c r="I203" s="121"/>
      <c r="J203" s="116">
        <f>薬物療法!D30</f>
        <v>0</v>
      </c>
      <c r="K203" s="117"/>
      <c r="L203" s="117"/>
      <c r="M203" s="117"/>
      <c r="N203" s="117"/>
      <c r="O203" s="117"/>
      <c r="P203" s="117"/>
      <c r="Q203" s="117"/>
      <c r="R203" s="117"/>
      <c r="S203" s="117"/>
      <c r="T203" s="117"/>
      <c r="U203" s="117"/>
      <c r="V203" s="117"/>
      <c r="W203" s="117"/>
      <c r="X203" s="117"/>
      <c r="Y203" s="118"/>
    </row>
    <row r="204" spans="1:25" s="5" customFormat="1" x14ac:dyDescent="0.4">
      <c r="A204" s="119" t="s">
        <v>1808</v>
      </c>
      <c r="B204" s="120"/>
      <c r="C204" s="120"/>
      <c r="D204" s="120"/>
      <c r="E204" s="120"/>
      <c r="F204" s="120"/>
      <c r="G204" s="120"/>
      <c r="H204" s="120"/>
      <c r="I204" s="121"/>
      <c r="J204" s="116">
        <f>薬物療法!D31</f>
        <v>0</v>
      </c>
      <c r="K204" s="117"/>
      <c r="L204" s="117"/>
      <c r="M204" s="117"/>
      <c r="N204" s="117"/>
      <c r="O204" s="117"/>
      <c r="P204" s="117"/>
      <c r="Q204" s="117"/>
      <c r="R204" s="117"/>
      <c r="S204" s="117"/>
      <c r="T204" s="117"/>
      <c r="U204" s="117"/>
      <c r="V204" s="117"/>
      <c r="W204" s="117"/>
      <c r="X204" s="117"/>
      <c r="Y204" s="118"/>
    </row>
    <row r="205" spans="1:25" s="5" customFormat="1" x14ac:dyDescent="0.4">
      <c r="A205" s="113" t="s">
        <v>1877</v>
      </c>
      <c r="B205" s="114"/>
      <c r="C205" s="114"/>
      <c r="D205" s="114"/>
      <c r="E205" s="114"/>
      <c r="F205" s="114"/>
      <c r="G205" s="114"/>
      <c r="H205" s="114"/>
      <c r="I205" s="115"/>
      <c r="J205" s="116" t="str">
        <f>薬物療法!D32</f>
        <v/>
      </c>
      <c r="K205" s="117"/>
      <c r="L205" s="117"/>
      <c r="M205" s="117"/>
      <c r="N205" s="117"/>
      <c r="O205" s="117"/>
      <c r="P205" s="117"/>
      <c r="Q205" s="117"/>
      <c r="R205" s="117"/>
      <c r="S205" s="117"/>
      <c r="T205" s="117"/>
      <c r="U205" s="117"/>
      <c r="V205" s="117"/>
      <c r="W205" s="117"/>
      <c r="X205" s="117"/>
      <c r="Y205" s="118"/>
    </row>
    <row r="206" spans="1:25" s="5" customFormat="1" x14ac:dyDescent="0.4">
      <c r="A206" s="119" t="s">
        <v>32</v>
      </c>
      <c r="B206" s="120"/>
      <c r="C206" s="120"/>
      <c r="D206" s="120"/>
      <c r="E206" s="120"/>
      <c r="F206" s="120"/>
      <c r="G206" s="120"/>
      <c r="H206" s="120"/>
      <c r="I206" s="121"/>
      <c r="J206" s="116">
        <f>薬物療法!D33</f>
        <v>0</v>
      </c>
      <c r="K206" s="117"/>
      <c r="L206" s="117"/>
      <c r="M206" s="117"/>
      <c r="N206" s="117"/>
      <c r="O206" s="117"/>
      <c r="P206" s="117"/>
      <c r="Q206" s="117"/>
      <c r="R206" s="117"/>
      <c r="S206" s="117"/>
      <c r="T206" s="117"/>
      <c r="U206" s="117"/>
      <c r="V206" s="117"/>
      <c r="W206" s="117"/>
      <c r="X206" s="117"/>
      <c r="Y206" s="118"/>
    </row>
    <row r="207" spans="1:25" s="5" customFormat="1" x14ac:dyDescent="0.4">
      <c r="A207" s="119"/>
      <c r="B207" s="120"/>
      <c r="C207" s="120"/>
      <c r="D207" s="120"/>
      <c r="E207" s="120"/>
      <c r="F207" s="120"/>
      <c r="G207" s="120"/>
      <c r="H207" s="120"/>
      <c r="I207" s="121"/>
      <c r="J207" s="106" t="s">
        <v>3305</v>
      </c>
      <c r="K207" s="106"/>
      <c r="L207" s="106"/>
      <c r="M207" s="106"/>
      <c r="N207" s="106"/>
      <c r="O207" s="106"/>
      <c r="P207" s="106"/>
      <c r="Q207" s="106"/>
      <c r="R207" s="106"/>
      <c r="S207" s="106"/>
      <c r="T207" s="106"/>
      <c r="U207" s="106"/>
      <c r="V207" s="106"/>
      <c r="W207" s="106"/>
      <c r="X207" s="106"/>
      <c r="Y207" s="106"/>
    </row>
    <row r="208" spans="1:25" s="5" customFormat="1" x14ac:dyDescent="0.4">
      <c r="A208" s="119" t="s">
        <v>1876</v>
      </c>
      <c r="B208" s="120"/>
      <c r="C208" s="120"/>
      <c r="D208" s="120"/>
      <c r="E208" s="120"/>
      <c r="F208" s="120"/>
      <c r="G208" s="120"/>
      <c r="H208" s="120"/>
      <c r="I208" s="121"/>
      <c r="J208" s="116">
        <f>薬物療法!D35</f>
        <v>0</v>
      </c>
      <c r="K208" s="117"/>
      <c r="L208" s="117"/>
      <c r="M208" s="117"/>
      <c r="N208" s="117"/>
      <c r="O208" s="117"/>
      <c r="P208" s="117"/>
      <c r="Q208" s="117"/>
      <c r="R208" s="117"/>
      <c r="S208" s="117"/>
      <c r="T208" s="117"/>
      <c r="U208" s="117"/>
      <c r="V208" s="117"/>
      <c r="W208" s="117"/>
      <c r="X208" s="117"/>
      <c r="Y208" s="118"/>
    </row>
    <row r="209" spans="1:25" s="5" customFormat="1" x14ac:dyDescent="0.4">
      <c r="A209" s="119" t="s">
        <v>1801</v>
      </c>
      <c r="B209" s="120"/>
      <c r="C209" s="120"/>
      <c r="D209" s="120"/>
      <c r="E209" s="120"/>
      <c r="F209" s="120"/>
      <c r="G209" s="120"/>
      <c r="H209" s="120"/>
      <c r="I209" s="121"/>
      <c r="J209" s="116">
        <f>薬物療法!D36</f>
        <v>0</v>
      </c>
      <c r="K209" s="117"/>
      <c r="L209" s="117"/>
      <c r="M209" s="117"/>
      <c r="N209" s="117"/>
      <c r="O209" s="117"/>
      <c r="P209" s="117"/>
      <c r="Q209" s="117"/>
      <c r="R209" s="117"/>
      <c r="S209" s="117"/>
      <c r="T209" s="117"/>
      <c r="U209" s="117"/>
      <c r="V209" s="117"/>
      <c r="W209" s="117"/>
      <c r="X209" s="117"/>
      <c r="Y209" s="118"/>
    </row>
    <row r="210" spans="1:25" s="5" customFormat="1" x14ac:dyDescent="0.4">
      <c r="A210" s="119" t="s">
        <v>1802</v>
      </c>
      <c r="B210" s="120"/>
      <c r="C210" s="120"/>
      <c r="D210" s="120"/>
      <c r="E210" s="120"/>
      <c r="F210" s="120"/>
      <c r="G210" s="120"/>
      <c r="H210" s="120"/>
      <c r="I210" s="121"/>
      <c r="J210" s="116">
        <f>薬物療法!D37</f>
        <v>0</v>
      </c>
      <c r="K210" s="117"/>
      <c r="L210" s="117"/>
      <c r="M210" s="117"/>
      <c r="N210" s="117"/>
      <c r="O210" s="117"/>
      <c r="P210" s="117"/>
      <c r="Q210" s="117"/>
      <c r="R210" s="117"/>
      <c r="S210" s="117"/>
      <c r="T210" s="117"/>
      <c r="U210" s="117"/>
      <c r="V210" s="117"/>
      <c r="W210" s="117"/>
      <c r="X210" s="117"/>
      <c r="Y210" s="118"/>
    </row>
    <row r="211" spans="1:25" s="5" customFormat="1" x14ac:dyDescent="0.4">
      <c r="A211" s="119" t="s">
        <v>1808</v>
      </c>
      <c r="B211" s="120"/>
      <c r="C211" s="120"/>
      <c r="D211" s="120"/>
      <c r="E211" s="120"/>
      <c r="F211" s="120"/>
      <c r="G211" s="120"/>
      <c r="H211" s="120"/>
      <c r="I211" s="121"/>
      <c r="J211" s="116">
        <f>薬物療法!D38</f>
        <v>0</v>
      </c>
      <c r="K211" s="117"/>
      <c r="L211" s="117"/>
      <c r="M211" s="117"/>
      <c r="N211" s="117"/>
      <c r="O211" s="117"/>
      <c r="P211" s="117"/>
      <c r="Q211" s="117"/>
      <c r="R211" s="117"/>
      <c r="S211" s="117"/>
      <c r="T211" s="117"/>
      <c r="U211" s="117"/>
      <c r="V211" s="117"/>
      <c r="W211" s="117"/>
      <c r="X211" s="117"/>
      <c r="Y211" s="118"/>
    </row>
    <row r="212" spans="1:25" s="5" customFormat="1" x14ac:dyDescent="0.4">
      <c r="A212" s="113" t="s">
        <v>1877</v>
      </c>
      <c r="B212" s="114"/>
      <c r="C212" s="114"/>
      <c r="D212" s="114"/>
      <c r="E212" s="114"/>
      <c r="F212" s="114"/>
      <c r="G212" s="114"/>
      <c r="H212" s="114"/>
      <c r="I212" s="115"/>
      <c r="J212" s="116" t="str">
        <f>薬物療法!D39</f>
        <v/>
      </c>
      <c r="K212" s="117"/>
      <c r="L212" s="117"/>
      <c r="M212" s="117"/>
      <c r="N212" s="117"/>
      <c r="O212" s="117"/>
      <c r="P212" s="117"/>
      <c r="Q212" s="117"/>
      <c r="R212" s="117"/>
      <c r="S212" s="117"/>
      <c r="T212" s="117"/>
      <c r="U212" s="117"/>
      <c r="V212" s="117"/>
      <c r="W212" s="117"/>
      <c r="X212" s="117"/>
      <c r="Y212" s="118"/>
    </row>
    <row r="213" spans="1:25" s="5" customFormat="1" x14ac:dyDescent="0.4">
      <c r="A213" s="119" t="s">
        <v>32</v>
      </c>
      <c r="B213" s="120"/>
      <c r="C213" s="120"/>
      <c r="D213" s="120"/>
      <c r="E213" s="120"/>
      <c r="F213" s="120"/>
      <c r="G213" s="120"/>
      <c r="H213" s="120"/>
      <c r="I213" s="121"/>
      <c r="J213" s="116">
        <f>薬物療法!D40</f>
        <v>0</v>
      </c>
      <c r="K213" s="117"/>
      <c r="L213" s="117"/>
      <c r="M213" s="117"/>
      <c r="N213" s="117"/>
      <c r="O213" s="117"/>
      <c r="P213" s="117"/>
      <c r="Q213" s="117"/>
      <c r="R213" s="117"/>
      <c r="S213" s="117"/>
      <c r="T213" s="117"/>
      <c r="U213" s="117"/>
      <c r="V213" s="117"/>
      <c r="W213" s="117"/>
      <c r="X213" s="117"/>
      <c r="Y213" s="118"/>
    </row>
    <row r="214" spans="1:25" s="5" customFormat="1" x14ac:dyDescent="0.4"/>
    <row r="215" spans="1:25" s="5" customFormat="1" x14ac:dyDescent="0.4">
      <c r="A215" s="132" t="s">
        <v>3276</v>
      </c>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row>
    <row r="216" spans="1:25" s="5" customFormat="1" x14ac:dyDescent="0.4">
      <c r="A216" s="134" t="s">
        <v>28</v>
      </c>
      <c r="B216" s="135"/>
      <c r="C216" s="135"/>
      <c r="D216" s="135"/>
      <c r="E216" s="135"/>
      <c r="F216" s="135"/>
      <c r="G216" s="135"/>
      <c r="H216" s="135"/>
      <c r="I216" s="136"/>
      <c r="J216" s="140" t="s">
        <v>1872</v>
      </c>
      <c r="K216" s="141"/>
      <c r="L216" s="141"/>
      <c r="M216" s="141"/>
      <c r="N216" s="141"/>
      <c r="O216" s="141"/>
      <c r="P216" s="141"/>
      <c r="Q216" s="141"/>
      <c r="R216" s="141"/>
      <c r="S216" s="141"/>
      <c r="T216" s="141"/>
      <c r="U216" s="141"/>
      <c r="V216" s="141"/>
      <c r="W216" s="141"/>
      <c r="X216" s="141"/>
      <c r="Y216" s="142"/>
    </row>
    <row r="217" spans="1:25" s="5" customFormat="1" x14ac:dyDescent="0.4">
      <c r="A217" s="137"/>
      <c r="B217" s="138"/>
      <c r="C217" s="138"/>
      <c r="D217" s="138"/>
      <c r="E217" s="138"/>
      <c r="F217" s="138"/>
      <c r="G217" s="138"/>
      <c r="H217" s="138"/>
      <c r="I217" s="139"/>
      <c r="J217" s="119">
        <f>薬物療法!F3</f>
        <v>0</v>
      </c>
      <c r="K217" s="120"/>
      <c r="L217" s="120"/>
      <c r="M217" s="120"/>
      <c r="N217" s="120"/>
      <c r="O217" s="120"/>
      <c r="P217" s="120"/>
      <c r="Q217" s="120"/>
      <c r="R217" s="120"/>
      <c r="S217" s="120"/>
      <c r="T217" s="120"/>
      <c r="U217" s="120"/>
      <c r="V217" s="120"/>
      <c r="W217" s="120"/>
      <c r="X217" s="120"/>
      <c r="Y217" s="121"/>
    </row>
    <row r="218" spans="1:25" s="5" customFormat="1" x14ac:dyDescent="0.4">
      <c r="A218" s="119" t="s">
        <v>103</v>
      </c>
      <c r="B218" s="120"/>
      <c r="C218" s="120"/>
      <c r="D218" s="120"/>
      <c r="E218" s="120"/>
      <c r="F218" s="120"/>
      <c r="G218" s="120"/>
      <c r="H218" s="120"/>
      <c r="I218" s="121"/>
      <c r="J218" s="119">
        <f>薬物療法!F4</f>
        <v>0</v>
      </c>
      <c r="K218" s="120"/>
      <c r="L218" s="120"/>
      <c r="M218" s="120"/>
      <c r="N218" s="120"/>
      <c r="O218" s="120"/>
      <c r="P218" s="120"/>
      <c r="Q218" s="120"/>
      <c r="R218" s="120"/>
      <c r="S218" s="120"/>
      <c r="T218" s="120"/>
      <c r="U218" s="120"/>
      <c r="V218" s="120"/>
      <c r="W218" s="120"/>
      <c r="X218" s="120"/>
      <c r="Y218" s="121"/>
    </row>
    <row r="219" spans="1:25" s="5" customFormat="1" x14ac:dyDescent="0.4">
      <c r="A219" s="119" t="s">
        <v>29</v>
      </c>
      <c r="B219" s="120"/>
      <c r="C219" s="120"/>
      <c r="D219" s="120"/>
      <c r="E219" s="120"/>
      <c r="F219" s="120"/>
      <c r="G219" s="120"/>
      <c r="H219" s="120"/>
      <c r="I219" s="121"/>
      <c r="J219" s="129" t="s">
        <v>104</v>
      </c>
      <c r="K219" s="130"/>
      <c r="L219" s="130"/>
      <c r="M219" s="130"/>
      <c r="N219" s="130"/>
      <c r="O219" s="130"/>
      <c r="P219" s="130"/>
      <c r="Q219" s="131"/>
      <c r="R219" s="129" t="s">
        <v>105</v>
      </c>
      <c r="S219" s="130"/>
      <c r="T219" s="130"/>
      <c r="U219" s="130"/>
      <c r="V219" s="130"/>
      <c r="W219" s="130"/>
      <c r="X219" s="130"/>
      <c r="Y219" s="131"/>
    </row>
    <row r="220" spans="1:25" s="5" customFormat="1" x14ac:dyDescent="0.4">
      <c r="A220" s="119" t="s">
        <v>1829</v>
      </c>
      <c r="B220" s="120"/>
      <c r="C220" s="120"/>
      <c r="D220" s="120"/>
      <c r="E220" s="120"/>
      <c r="F220" s="120"/>
      <c r="G220" s="120"/>
      <c r="H220" s="120"/>
      <c r="I220" s="121"/>
      <c r="J220" s="126">
        <f>薬物療法!F6</f>
        <v>0</v>
      </c>
      <c r="K220" s="127"/>
      <c r="L220" s="127"/>
      <c r="M220" s="127"/>
      <c r="N220" s="127"/>
      <c r="O220" s="127"/>
      <c r="P220" s="127"/>
      <c r="Q220" s="128"/>
      <c r="R220" s="126">
        <f>薬物療法!G6</f>
        <v>0</v>
      </c>
      <c r="S220" s="127"/>
      <c r="T220" s="127"/>
      <c r="U220" s="127"/>
      <c r="V220" s="127"/>
      <c r="W220" s="127"/>
      <c r="X220" s="127"/>
      <c r="Y220" s="128"/>
    </row>
    <row r="221" spans="1:25" s="5" customFormat="1" x14ac:dyDescent="0.4">
      <c r="A221" s="119" t="s">
        <v>1830</v>
      </c>
      <c r="B221" s="120"/>
      <c r="C221" s="120"/>
      <c r="D221" s="120"/>
      <c r="E221" s="120"/>
      <c r="F221" s="120"/>
      <c r="G221" s="120"/>
      <c r="H221" s="120"/>
      <c r="I221" s="121"/>
      <c r="J221" s="126">
        <f>薬物療法!F7</f>
        <v>0</v>
      </c>
      <c r="K221" s="127"/>
      <c r="L221" s="127"/>
      <c r="M221" s="127"/>
      <c r="N221" s="127"/>
      <c r="O221" s="127"/>
      <c r="P221" s="127"/>
      <c r="Q221" s="128"/>
      <c r="R221" s="126">
        <f>薬物療法!G7</f>
        <v>0</v>
      </c>
      <c r="S221" s="127"/>
      <c r="T221" s="127"/>
      <c r="U221" s="127"/>
      <c r="V221" s="127"/>
      <c r="W221" s="127"/>
      <c r="X221" s="127"/>
      <c r="Y221" s="128"/>
    </row>
    <row r="222" spans="1:25" s="5" customFormat="1" x14ac:dyDescent="0.4">
      <c r="A222" s="119" t="s">
        <v>1831</v>
      </c>
      <c r="B222" s="120"/>
      <c r="C222" s="120"/>
      <c r="D222" s="120"/>
      <c r="E222" s="120"/>
      <c r="F222" s="120"/>
      <c r="G222" s="120"/>
      <c r="H222" s="120"/>
      <c r="I222" s="121"/>
      <c r="J222" s="126">
        <f>薬物療法!F8</f>
        <v>0</v>
      </c>
      <c r="K222" s="127"/>
      <c r="L222" s="127"/>
      <c r="M222" s="127"/>
      <c r="N222" s="127"/>
      <c r="O222" s="127"/>
      <c r="P222" s="127"/>
      <c r="Q222" s="128"/>
      <c r="R222" s="126">
        <f>薬物療法!G8</f>
        <v>0</v>
      </c>
      <c r="S222" s="127"/>
      <c r="T222" s="127"/>
      <c r="U222" s="127"/>
      <c r="V222" s="127"/>
      <c r="W222" s="127"/>
      <c r="X222" s="127"/>
      <c r="Y222" s="128"/>
    </row>
    <row r="223" spans="1:25" s="5" customFormat="1" x14ac:dyDescent="0.4">
      <c r="A223" s="119" t="s">
        <v>1832</v>
      </c>
      <c r="B223" s="120"/>
      <c r="C223" s="120"/>
      <c r="D223" s="120"/>
      <c r="E223" s="120"/>
      <c r="F223" s="120"/>
      <c r="G223" s="120"/>
      <c r="H223" s="120"/>
      <c r="I223" s="121"/>
      <c r="J223" s="126">
        <f>薬物療法!F9</f>
        <v>0</v>
      </c>
      <c r="K223" s="127"/>
      <c r="L223" s="127"/>
      <c r="M223" s="127"/>
      <c r="N223" s="127"/>
      <c r="O223" s="127"/>
      <c r="P223" s="127"/>
      <c r="Q223" s="128"/>
      <c r="R223" s="126">
        <f>薬物療法!G9</f>
        <v>0</v>
      </c>
      <c r="S223" s="127"/>
      <c r="T223" s="127"/>
      <c r="U223" s="127"/>
      <c r="V223" s="127"/>
      <c r="W223" s="127"/>
      <c r="X223" s="127"/>
      <c r="Y223" s="128"/>
    </row>
    <row r="224" spans="1:25" s="5" customFormat="1" x14ac:dyDescent="0.4">
      <c r="A224" s="119" t="s">
        <v>1833</v>
      </c>
      <c r="B224" s="120"/>
      <c r="C224" s="120"/>
      <c r="D224" s="120"/>
      <c r="E224" s="120"/>
      <c r="F224" s="120"/>
      <c r="G224" s="120"/>
      <c r="H224" s="120"/>
      <c r="I224" s="121"/>
      <c r="J224" s="126">
        <f>薬物療法!F10</f>
        <v>0</v>
      </c>
      <c r="K224" s="127"/>
      <c r="L224" s="127"/>
      <c r="M224" s="127"/>
      <c r="N224" s="127"/>
      <c r="O224" s="127"/>
      <c r="P224" s="127"/>
      <c r="Q224" s="128"/>
      <c r="R224" s="126">
        <f>薬物療法!G10</f>
        <v>0</v>
      </c>
      <c r="S224" s="127"/>
      <c r="T224" s="127"/>
      <c r="U224" s="127"/>
      <c r="V224" s="127"/>
      <c r="W224" s="127"/>
      <c r="X224" s="127"/>
      <c r="Y224" s="128"/>
    </row>
    <row r="225" spans="1:25" s="5" customFormat="1" x14ac:dyDescent="0.4">
      <c r="A225" s="119" t="s">
        <v>1834</v>
      </c>
      <c r="B225" s="120"/>
      <c r="C225" s="120"/>
      <c r="D225" s="120"/>
      <c r="E225" s="120"/>
      <c r="F225" s="120"/>
      <c r="G225" s="120"/>
      <c r="H225" s="120"/>
      <c r="I225" s="121"/>
      <c r="J225" s="126">
        <f>薬物療法!F11</f>
        <v>0</v>
      </c>
      <c r="K225" s="127"/>
      <c r="L225" s="127"/>
      <c r="M225" s="127"/>
      <c r="N225" s="127"/>
      <c r="O225" s="127"/>
      <c r="P225" s="127"/>
      <c r="Q225" s="128"/>
      <c r="R225" s="126">
        <f>薬物療法!G11</f>
        <v>0</v>
      </c>
      <c r="S225" s="127"/>
      <c r="T225" s="127"/>
      <c r="U225" s="127"/>
      <c r="V225" s="127"/>
      <c r="W225" s="127"/>
      <c r="X225" s="127"/>
      <c r="Y225" s="128"/>
    </row>
    <row r="226" spans="1:25" s="5" customFormat="1" x14ac:dyDescent="0.4">
      <c r="A226" s="119" t="s">
        <v>1835</v>
      </c>
      <c r="B226" s="120"/>
      <c r="C226" s="120"/>
      <c r="D226" s="120"/>
      <c r="E226" s="120"/>
      <c r="F226" s="120"/>
      <c r="G226" s="120"/>
      <c r="H226" s="120"/>
      <c r="I226" s="121"/>
      <c r="J226" s="126">
        <f>薬物療法!F12</f>
        <v>0</v>
      </c>
      <c r="K226" s="127"/>
      <c r="L226" s="127"/>
      <c r="M226" s="127"/>
      <c r="N226" s="127"/>
      <c r="O226" s="127"/>
      <c r="P226" s="127"/>
      <c r="Q226" s="128"/>
      <c r="R226" s="126">
        <f>薬物療法!G12</f>
        <v>0</v>
      </c>
      <c r="S226" s="127"/>
      <c r="T226" s="127"/>
      <c r="U226" s="127"/>
      <c r="V226" s="127"/>
      <c r="W226" s="127"/>
      <c r="X226" s="127"/>
      <c r="Y226" s="128"/>
    </row>
    <row r="227" spans="1:25" s="5" customFormat="1" x14ac:dyDescent="0.4">
      <c r="A227" s="119" t="s">
        <v>1874</v>
      </c>
      <c r="B227" s="120"/>
      <c r="C227" s="120"/>
      <c r="D227" s="120"/>
      <c r="E227" s="120"/>
      <c r="F227" s="120"/>
      <c r="G227" s="120"/>
      <c r="H227" s="120"/>
      <c r="I227" s="121"/>
      <c r="J227" s="122">
        <f>薬物療法!F13</f>
        <v>0</v>
      </c>
      <c r="K227" s="122"/>
      <c r="L227" s="122"/>
      <c r="M227" s="122"/>
      <c r="N227" s="122"/>
      <c r="O227" s="122"/>
      <c r="P227" s="122"/>
      <c r="Q227" s="122"/>
      <c r="R227" s="122"/>
      <c r="S227" s="122"/>
      <c r="T227" s="122"/>
      <c r="U227" s="122"/>
      <c r="V227" s="122"/>
      <c r="W227" s="122"/>
      <c r="X227" s="122"/>
      <c r="Y227" s="122"/>
    </row>
    <row r="228" spans="1:25" s="5" customFormat="1" x14ac:dyDescent="0.4">
      <c r="A228" s="119" t="s">
        <v>1873</v>
      </c>
      <c r="B228" s="120"/>
      <c r="C228" s="120"/>
      <c r="D228" s="120"/>
      <c r="E228" s="120"/>
      <c r="F228" s="120"/>
      <c r="G228" s="120"/>
      <c r="H228" s="120"/>
      <c r="I228" s="121"/>
      <c r="J228" s="123">
        <f>薬物療法!F14</f>
        <v>0</v>
      </c>
      <c r="K228" s="123"/>
      <c r="L228" s="123"/>
      <c r="M228" s="123"/>
      <c r="N228" s="123"/>
      <c r="O228" s="123"/>
      <c r="P228" s="123"/>
      <c r="Q228" s="123"/>
      <c r="R228" s="123"/>
      <c r="S228" s="123"/>
      <c r="T228" s="123"/>
      <c r="U228" s="123"/>
      <c r="V228" s="123"/>
      <c r="W228" s="123"/>
      <c r="X228" s="123"/>
      <c r="Y228" s="123"/>
    </row>
    <row r="229" spans="1:25" s="5" customFormat="1" x14ac:dyDescent="0.4">
      <c r="A229" s="119" t="s">
        <v>1875</v>
      </c>
      <c r="B229" s="120"/>
      <c r="C229" s="120"/>
      <c r="D229" s="120"/>
      <c r="E229" s="120"/>
      <c r="F229" s="120"/>
      <c r="G229" s="120"/>
      <c r="H229" s="120"/>
      <c r="I229" s="121"/>
      <c r="J229" s="122">
        <f>薬物療法!F15</f>
        <v>0</v>
      </c>
      <c r="K229" s="122"/>
      <c r="L229" s="122"/>
      <c r="M229" s="122"/>
      <c r="N229" s="122"/>
      <c r="O229" s="122"/>
      <c r="P229" s="122"/>
      <c r="Q229" s="122"/>
      <c r="R229" s="122"/>
      <c r="S229" s="122"/>
      <c r="T229" s="122"/>
      <c r="U229" s="122"/>
      <c r="V229" s="122"/>
      <c r="W229" s="122"/>
      <c r="X229" s="122"/>
      <c r="Y229" s="122"/>
    </row>
    <row r="230" spans="1:25" s="5" customFormat="1" x14ac:dyDescent="0.4">
      <c r="A230" s="119" t="s">
        <v>30</v>
      </c>
      <c r="B230" s="120"/>
      <c r="C230" s="120"/>
      <c r="D230" s="120"/>
      <c r="E230" s="120"/>
      <c r="F230" s="120"/>
      <c r="G230" s="120"/>
      <c r="H230" s="120"/>
      <c r="I230" s="121"/>
      <c r="J230" s="123">
        <f>薬物療法!F16</f>
        <v>0</v>
      </c>
      <c r="K230" s="123"/>
      <c r="L230" s="123"/>
      <c r="M230" s="123"/>
      <c r="N230" s="123"/>
      <c r="O230" s="123"/>
      <c r="P230" s="123"/>
      <c r="Q230" s="123"/>
      <c r="R230" s="123"/>
      <c r="S230" s="123"/>
      <c r="T230" s="123"/>
      <c r="U230" s="123"/>
      <c r="V230" s="123"/>
      <c r="W230" s="123"/>
      <c r="X230" s="123"/>
      <c r="Y230" s="123"/>
    </row>
    <row r="231" spans="1:25" s="5" customFormat="1" x14ac:dyDescent="0.4">
      <c r="A231" s="119" t="s">
        <v>31</v>
      </c>
      <c r="B231" s="120"/>
      <c r="C231" s="120"/>
      <c r="D231" s="120"/>
      <c r="E231" s="120"/>
      <c r="F231" s="120"/>
      <c r="G231" s="120"/>
      <c r="H231" s="120"/>
      <c r="I231" s="121"/>
      <c r="J231" s="124">
        <f>薬物療法!F17</f>
        <v>0</v>
      </c>
      <c r="K231" s="124"/>
      <c r="L231" s="124"/>
      <c r="M231" s="124"/>
      <c r="N231" s="124"/>
      <c r="O231" s="124"/>
      <c r="P231" s="124"/>
      <c r="Q231" s="124"/>
      <c r="R231" s="124"/>
      <c r="S231" s="124"/>
      <c r="T231" s="124"/>
      <c r="U231" s="124"/>
      <c r="V231" s="124"/>
      <c r="W231" s="124"/>
      <c r="X231" s="124"/>
      <c r="Y231" s="124"/>
    </row>
    <row r="232" spans="1:25" s="57" customFormat="1" ht="6" customHeight="1" x14ac:dyDescent="0.4">
      <c r="A232" s="69"/>
      <c r="B232" s="120"/>
      <c r="C232" s="120"/>
      <c r="D232" s="120"/>
      <c r="E232" s="120"/>
      <c r="F232" s="120"/>
      <c r="G232" s="120"/>
      <c r="H232" s="120"/>
      <c r="I232" s="120"/>
      <c r="J232" s="125"/>
      <c r="K232" s="125"/>
      <c r="L232" s="125"/>
      <c r="M232" s="125"/>
      <c r="N232" s="125"/>
      <c r="O232" s="125"/>
      <c r="P232" s="125"/>
      <c r="Q232" s="125"/>
      <c r="R232" s="125"/>
      <c r="S232" s="125"/>
      <c r="T232" s="125"/>
      <c r="U232" s="125"/>
    </row>
    <row r="233" spans="1:25" s="5" customFormat="1" x14ac:dyDescent="0.4">
      <c r="A233" s="119" t="s">
        <v>3302</v>
      </c>
      <c r="B233" s="120"/>
      <c r="C233" s="120"/>
      <c r="D233" s="120"/>
      <c r="E233" s="120"/>
      <c r="F233" s="120"/>
      <c r="G233" s="120"/>
      <c r="H233" s="120"/>
      <c r="I233" s="121"/>
      <c r="J233" s="116">
        <f>薬物療法!F19</f>
        <v>0</v>
      </c>
      <c r="K233" s="117"/>
      <c r="L233" s="117"/>
      <c r="M233" s="117"/>
      <c r="N233" s="117"/>
      <c r="O233" s="117"/>
      <c r="P233" s="117"/>
      <c r="Q233" s="117"/>
      <c r="R233" s="117"/>
      <c r="S233" s="117"/>
      <c r="T233" s="117"/>
      <c r="U233" s="117"/>
      <c r="V233" s="117"/>
      <c r="W233" s="117"/>
      <c r="X233" s="117"/>
      <c r="Y233" s="118"/>
    </row>
    <row r="234" spans="1:25" s="5" customFormat="1" x14ac:dyDescent="0.4">
      <c r="A234" s="119"/>
      <c r="B234" s="120"/>
      <c r="C234" s="120"/>
      <c r="D234" s="120"/>
      <c r="E234" s="120"/>
      <c r="F234" s="120"/>
      <c r="G234" s="120"/>
      <c r="H234" s="120"/>
      <c r="I234" s="121"/>
      <c r="J234" s="106" t="s">
        <v>3303</v>
      </c>
      <c r="K234" s="106"/>
      <c r="L234" s="106"/>
      <c r="M234" s="106"/>
      <c r="N234" s="106"/>
      <c r="O234" s="106"/>
      <c r="P234" s="106"/>
      <c r="Q234" s="106"/>
      <c r="R234" s="106"/>
      <c r="S234" s="106"/>
      <c r="T234" s="106"/>
      <c r="U234" s="106"/>
      <c r="V234" s="106"/>
      <c r="W234" s="106"/>
      <c r="X234" s="106"/>
      <c r="Y234" s="106"/>
    </row>
    <row r="235" spans="1:25" s="5" customFormat="1" x14ac:dyDescent="0.4">
      <c r="A235" s="119" t="s">
        <v>1876</v>
      </c>
      <c r="B235" s="120"/>
      <c r="C235" s="120"/>
      <c r="D235" s="120"/>
      <c r="E235" s="120"/>
      <c r="F235" s="120"/>
      <c r="G235" s="120"/>
      <c r="H235" s="120"/>
      <c r="I235" s="121"/>
      <c r="J235" s="116">
        <f>薬物療法!F21</f>
        <v>0</v>
      </c>
      <c r="K235" s="117"/>
      <c r="L235" s="117"/>
      <c r="M235" s="117"/>
      <c r="N235" s="117"/>
      <c r="O235" s="117"/>
      <c r="P235" s="117"/>
      <c r="Q235" s="117"/>
      <c r="R235" s="117"/>
      <c r="S235" s="117"/>
      <c r="T235" s="117"/>
      <c r="U235" s="117"/>
      <c r="V235" s="117"/>
      <c r="W235" s="117"/>
      <c r="X235" s="117"/>
      <c r="Y235" s="118"/>
    </row>
    <row r="236" spans="1:25" s="5" customFormat="1" x14ac:dyDescent="0.4">
      <c r="A236" s="119" t="s">
        <v>1801</v>
      </c>
      <c r="B236" s="120"/>
      <c r="C236" s="120"/>
      <c r="D236" s="120"/>
      <c r="E236" s="120"/>
      <c r="F236" s="120"/>
      <c r="G236" s="120"/>
      <c r="H236" s="120"/>
      <c r="I236" s="121"/>
      <c r="J236" s="116">
        <f>薬物療法!F22</f>
        <v>0</v>
      </c>
      <c r="K236" s="117"/>
      <c r="L236" s="117"/>
      <c r="M236" s="117"/>
      <c r="N236" s="117"/>
      <c r="O236" s="117"/>
      <c r="P236" s="117"/>
      <c r="Q236" s="117"/>
      <c r="R236" s="117"/>
      <c r="S236" s="117"/>
      <c r="T236" s="117"/>
      <c r="U236" s="117"/>
      <c r="V236" s="117"/>
      <c r="W236" s="117"/>
      <c r="X236" s="117"/>
      <c r="Y236" s="118"/>
    </row>
    <row r="237" spans="1:25" s="5" customFormat="1" x14ac:dyDescent="0.4">
      <c r="A237" s="119" t="s">
        <v>1802</v>
      </c>
      <c r="B237" s="120"/>
      <c r="C237" s="120"/>
      <c r="D237" s="120"/>
      <c r="E237" s="120"/>
      <c r="F237" s="120"/>
      <c r="G237" s="120"/>
      <c r="H237" s="120"/>
      <c r="I237" s="121"/>
      <c r="J237" s="116">
        <f>薬物療法!F23</f>
        <v>0</v>
      </c>
      <c r="K237" s="117"/>
      <c r="L237" s="117"/>
      <c r="M237" s="117"/>
      <c r="N237" s="117"/>
      <c r="O237" s="117"/>
      <c r="P237" s="117"/>
      <c r="Q237" s="117"/>
      <c r="R237" s="117"/>
      <c r="S237" s="117"/>
      <c r="T237" s="117"/>
      <c r="U237" s="117"/>
      <c r="V237" s="117"/>
      <c r="W237" s="117"/>
      <c r="X237" s="117"/>
      <c r="Y237" s="118"/>
    </row>
    <row r="238" spans="1:25" s="5" customFormat="1" x14ac:dyDescent="0.4">
      <c r="A238" s="119" t="s">
        <v>1808</v>
      </c>
      <c r="B238" s="120"/>
      <c r="C238" s="120"/>
      <c r="D238" s="120"/>
      <c r="E238" s="120"/>
      <c r="F238" s="120"/>
      <c r="G238" s="120"/>
      <c r="H238" s="120"/>
      <c r="I238" s="121"/>
      <c r="J238" s="116">
        <f>薬物療法!F24</f>
        <v>0</v>
      </c>
      <c r="K238" s="117"/>
      <c r="L238" s="117"/>
      <c r="M238" s="117"/>
      <c r="N238" s="117"/>
      <c r="O238" s="117"/>
      <c r="P238" s="117"/>
      <c r="Q238" s="117"/>
      <c r="R238" s="117"/>
      <c r="S238" s="117"/>
      <c r="T238" s="117"/>
      <c r="U238" s="117"/>
      <c r="V238" s="117"/>
      <c r="W238" s="117"/>
      <c r="X238" s="117"/>
      <c r="Y238" s="118"/>
    </row>
    <row r="239" spans="1:25" s="5" customFormat="1" x14ac:dyDescent="0.4">
      <c r="A239" s="113" t="s">
        <v>1877</v>
      </c>
      <c r="B239" s="114"/>
      <c r="C239" s="114"/>
      <c r="D239" s="114"/>
      <c r="E239" s="114"/>
      <c r="F239" s="114"/>
      <c r="G239" s="114"/>
      <c r="H239" s="114"/>
      <c r="I239" s="115"/>
      <c r="J239" s="116" t="str">
        <f>薬物療法!F25</f>
        <v/>
      </c>
      <c r="K239" s="117"/>
      <c r="L239" s="117"/>
      <c r="M239" s="117"/>
      <c r="N239" s="117"/>
      <c r="O239" s="117"/>
      <c r="P239" s="117"/>
      <c r="Q239" s="117"/>
      <c r="R239" s="117"/>
      <c r="S239" s="117"/>
      <c r="T239" s="117"/>
      <c r="U239" s="117"/>
      <c r="V239" s="117"/>
      <c r="W239" s="117"/>
      <c r="X239" s="117"/>
      <c r="Y239" s="118"/>
    </row>
    <row r="240" spans="1:25" s="5" customFormat="1" x14ac:dyDescent="0.4">
      <c r="A240" s="119" t="s">
        <v>32</v>
      </c>
      <c r="B240" s="120"/>
      <c r="C240" s="120"/>
      <c r="D240" s="120"/>
      <c r="E240" s="120"/>
      <c r="F240" s="120"/>
      <c r="G240" s="120"/>
      <c r="H240" s="120"/>
      <c r="I240" s="121"/>
      <c r="J240" s="116">
        <f>薬物療法!F26</f>
        <v>0</v>
      </c>
      <c r="K240" s="117"/>
      <c r="L240" s="117"/>
      <c r="M240" s="117"/>
      <c r="N240" s="117"/>
      <c r="O240" s="117"/>
      <c r="P240" s="117"/>
      <c r="Q240" s="117"/>
      <c r="R240" s="117"/>
      <c r="S240" s="117"/>
      <c r="T240" s="117"/>
      <c r="U240" s="117"/>
      <c r="V240" s="117"/>
      <c r="W240" s="117"/>
      <c r="X240" s="117"/>
      <c r="Y240" s="118"/>
    </row>
    <row r="241" spans="1:25" s="5" customFormat="1" x14ac:dyDescent="0.4">
      <c r="A241" s="119"/>
      <c r="B241" s="120"/>
      <c r="C241" s="120"/>
      <c r="D241" s="120"/>
      <c r="E241" s="120"/>
      <c r="F241" s="120"/>
      <c r="G241" s="120"/>
      <c r="H241" s="120"/>
      <c r="I241" s="121"/>
      <c r="J241" s="106" t="s">
        <v>3304</v>
      </c>
      <c r="K241" s="106"/>
      <c r="L241" s="106"/>
      <c r="M241" s="106"/>
      <c r="N241" s="106"/>
      <c r="O241" s="106"/>
      <c r="P241" s="106"/>
      <c r="Q241" s="106"/>
      <c r="R241" s="106"/>
      <c r="S241" s="106"/>
      <c r="T241" s="106"/>
      <c r="U241" s="106"/>
      <c r="V241" s="106"/>
      <c r="W241" s="106"/>
      <c r="X241" s="106"/>
      <c r="Y241" s="106"/>
    </row>
    <row r="242" spans="1:25" s="5" customFormat="1" x14ac:dyDescent="0.4">
      <c r="A242" s="119" t="s">
        <v>1876</v>
      </c>
      <c r="B242" s="120"/>
      <c r="C242" s="120"/>
      <c r="D242" s="120"/>
      <c r="E242" s="120"/>
      <c r="F242" s="120"/>
      <c r="G242" s="120"/>
      <c r="H242" s="120"/>
      <c r="I242" s="121"/>
      <c r="J242" s="116">
        <f>薬物療法!F28</f>
        <v>0</v>
      </c>
      <c r="K242" s="117"/>
      <c r="L242" s="117"/>
      <c r="M242" s="117"/>
      <c r="N242" s="117"/>
      <c r="O242" s="117"/>
      <c r="P242" s="117"/>
      <c r="Q242" s="117"/>
      <c r="R242" s="117"/>
      <c r="S242" s="117"/>
      <c r="T242" s="117"/>
      <c r="U242" s="117"/>
      <c r="V242" s="117"/>
      <c r="W242" s="117"/>
      <c r="X242" s="117"/>
      <c r="Y242" s="118"/>
    </row>
    <row r="243" spans="1:25" s="5" customFormat="1" x14ac:dyDescent="0.4">
      <c r="A243" s="119" t="s">
        <v>1801</v>
      </c>
      <c r="B243" s="120"/>
      <c r="C243" s="120"/>
      <c r="D243" s="120"/>
      <c r="E243" s="120"/>
      <c r="F243" s="120"/>
      <c r="G243" s="120"/>
      <c r="H243" s="120"/>
      <c r="I243" s="121"/>
      <c r="J243" s="116">
        <f>薬物療法!F29</f>
        <v>0</v>
      </c>
      <c r="K243" s="117"/>
      <c r="L243" s="117"/>
      <c r="M243" s="117"/>
      <c r="N243" s="117"/>
      <c r="O243" s="117"/>
      <c r="P243" s="117"/>
      <c r="Q243" s="117"/>
      <c r="R243" s="117"/>
      <c r="S243" s="117"/>
      <c r="T243" s="117"/>
      <c r="U243" s="117"/>
      <c r="V243" s="117"/>
      <c r="W243" s="117"/>
      <c r="X243" s="117"/>
      <c r="Y243" s="118"/>
    </row>
    <row r="244" spans="1:25" s="5" customFormat="1" x14ac:dyDescent="0.4">
      <c r="A244" s="119" t="s">
        <v>1802</v>
      </c>
      <c r="B244" s="120"/>
      <c r="C244" s="120"/>
      <c r="D244" s="120"/>
      <c r="E244" s="120"/>
      <c r="F244" s="120"/>
      <c r="G244" s="120"/>
      <c r="H244" s="120"/>
      <c r="I244" s="121"/>
      <c r="J244" s="116">
        <f>薬物療法!F30</f>
        <v>0</v>
      </c>
      <c r="K244" s="117"/>
      <c r="L244" s="117"/>
      <c r="M244" s="117"/>
      <c r="N244" s="117"/>
      <c r="O244" s="117"/>
      <c r="P244" s="117"/>
      <c r="Q244" s="117"/>
      <c r="R244" s="117"/>
      <c r="S244" s="117"/>
      <c r="T244" s="117"/>
      <c r="U244" s="117"/>
      <c r="V244" s="117"/>
      <c r="W244" s="117"/>
      <c r="X244" s="117"/>
      <c r="Y244" s="118"/>
    </row>
    <row r="245" spans="1:25" s="5" customFormat="1" x14ac:dyDescent="0.4">
      <c r="A245" s="119" t="s">
        <v>1808</v>
      </c>
      <c r="B245" s="120"/>
      <c r="C245" s="120"/>
      <c r="D245" s="120"/>
      <c r="E245" s="120"/>
      <c r="F245" s="120"/>
      <c r="G245" s="120"/>
      <c r="H245" s="120"/>
      <c r="I245" s="121"/>
      <c r="J245" s="116">
        <f>薬物療法!F31</f>
        <v>0</v>
      </c>
      <c r="K245" s="117"/>
      <c r="L245" s="117"/>
      <c r="M245" s="117"/>
      <c r="N245" s="117"/>
      <c r="O245" s="117"/>
      <c r="P245" s="117"/>
      <c r="Q245" s="117"/>
      <c r="R245" s="117"/>
      <c r="S245" s="117"/>
      <c r="T245" s="117"/>
      <c r="U245" s="117"/>
      <c r="V245" s="117"/>
      <c r="W245" s="117"/>
      <c r="X245" s="117"/>
      <c r="Y245" s="118"/>
    </row>
    <row r="246" spans="1:25" s="5" customFormat="1" x14ac:dyDescent="0.4">
      <c r="A246" s="113" t="s">
        <v>1877</v>
      </c>
      <c r="B246" s="114"/>
      <c r="C246" s="114"/>
      <c r="D246" s="114"/>
      <c r="E246" s="114"/>
      <c r="F246" s="114"/>
      <c r="G246" s="114"/>
      <c r="H246" s="114"/>
      <c r="I246" s="115"/>
      <c r="J246" s="116" t="str">
        <f>薬物療法!F32</f>
        <v/>
      </c>
      <c r="K246" s="117"/>
      <c r="L246" s="117"/>
      <c r="M246" s="117"/>
      <c r="N246" s="117"/>
      <c r="O246" s="117"/>
      <c r="P246" s="117"/>
      <c r="Q246" s="117"/>
      <c r="R246" s="117"/>
      <c r="S246" s="117"/>
      <c r="T246" s="117"/>
      <c r="U246" s="117"/>
      <c r="V246" s="117"/>
      <c r="W246" s="117"/>
      <c r="X246" s="117"/>
      <c r="Y246" s="118"/>
    </row>
    <row r="247" spans="1:25" s="5" customFormat="1" x14ac:dyDescent="0.4">
      <c r="A247" s="119" t="s">
        <v>32</v>
      </c>
      <c r="B247" s="120"/>
      <c r="C247" s="120"/>
      <c r="D247" s="120"/>
      <c r="E247" s="120"/>
      <c r="F247" s="120"/>
      <c r="G247" s="120"/>
      <c r="H247" s="120"/>
      <c r="I247" s="121"/>
      <c r="J247" s="116">
        <f>薬物療法!F33</f>
        <v>0</v>
      </c>
      <c r="K247" s="117"/>
      <c r="L247" s="117"/>
      <c r="M247" s="117"/>
      <c r="N247" s="117"/>
      <c r="O247" s="117"/>
      <c r="P247" s="117"/>
      <c r="Q247" s="117"/>
      <c r="R247" s="117"/>
      <c r="S247" s="117"/>
      <c r="T247" s="117"/>
      <c r="U247" s="117"/>
      <c r="V247" s="117"/>
      <c r="W247" s="117"/>
      <c r="X247" s="117"/>
      <c r="Y247" s="118"/>
    </row>
    <row r="248" spans="1:25" s="5" customFormat="1" x14ac:dyDescent="0.4">
      <c r="A248" s="119"/>
      <c r="B248" s="120"/>
      <c r="C248" s="120"/>
      <c r="D248" s="120"/>
      <c r="E248" s="120"/>
      <c r="F248" s="120"/>
      <c r="G248" s="120"/>
      <c r="H248" s="120"/>
      <c r="I248" s="121"/>
      <c r="J248" s="106" t="s">
        <v>3305</v>
      </c>
      <c r="K248" s="106"/>
      <c r="L248" s="106"/>
      <c r="M248" s="106"/>
      <c r="N248" s="106"/>
      <c r="O248" s="106"/>
      <c r="P248" s="106"/>
      <c r="Q248" s="106"/>
      <c r="R248" s="106"/>
      <c r="S248" s="106"/>
      <c r="T248" s="106"/>
      <c r="U248" s="106"/>
      <c r="V248" s="106"/>
      <c r="W248" s="106"/>
      <c r="X248" s="106"/>
      <c r="Y248" s="106"/>
    </row>
    <row r="249" spans="1:25" s="5" customFormat="1" x14ac:dyDescent="0.4">
      <c r="A249" s="119" t="s">
        <v>1876</v>
      </c>
      <c r="B249" s="120"/>
      <c r="C249" s="120"/>
      <c r="D249" s="120"/>
      <c r="E249" s="120"/>
      <c r="F249" s="120"/>
      <c r="G249" s="120"/>
      <c r="H249" s="120"/>
      <c r="I249" s="121"/>
      <c r="J249" s="116">
        <f>薬物療法!F35</f>
        <v>0</v>
      </c>
      <c r="K249" s="117"/>
      <c r="L249" s="117"/>
      <c r="M249" s="117"/>
      <c r="N249" s="117"/>
      <c r="O249" s="117"/>
      <c r="P249" s="117"/>
      <c r="Q249" s="117"/>
      <c r="R249" s="117"/>
      <c r="S249" s="117"/>
      <c r="T249" s="117"/>
      <c r="U249" s="117"/>
      <c r="V249" s="117"/>
      <c r="W249" s="117"/>
      <c r="X249" s="117"/>
      <c r="Y249" s="118"/>
    </row>
    <row r="250" spans="1:25" s="5" customFormat="1" x14ac:dyDescent="0.4">
      <c r="A250" s="119" t="s">
        <v>1801</v>
      </c>
      <c r="B250" s="120"/>
      <c r="C250" s="120"/>
      <c r="D250" s="120"/>
      <c r="E250" s="120"/>
      <c r="F250" s="120"/>
      <c r="G250" s="120"/>
      <c r="H250" s="120"/>
      <c r="I250" s="121"/>
      <c r="J250" s="116">
        <f>薬物療法!F36</f>
        <v>0</v>
      </c>
      <c r="K250" s="117"/>
      <c r="L250" s="117"/>
      <c r="M250" s="117"/>
      <c r="N250" s="117"/>
      <c r="O250" s="117"/>
      <c r="P250" s="117"/>
      <c r="Q250" s="117"/>
      <c r="R250" s="117"/>
      <c r="S250" s="117"/>
      <c r="T250" s="117"/>
      <c r="U250" s="117"/>
      <c r="V250" s="117"/>
      <c r="W250" s="117"/>
      <c r="X250" s="117"/>
      <c r="Y250" s="118"/>
    </row>
    <row r="251" spans="1:25" s="5" customFormat="1" x14ac:dyDescent="0.4">
      <c r="A251" s="119" t="s">
        <v>1802</v>
      </c>
      <c r="B251" s="120"/>
      <c r="C251" s="120"/>
      <c r="D251" s="120"/>
      <c r="E251" s="120"/>
      <c r="F251" s="120"/>
      <c r="G251" s="120"/>
      <c r="H251" s="120"/>
      <c r="I251" s="121"/>
      <c r="J251" s="116">
        <f>薬物療法!F37</f>
        <v>0</v>
      </c>
      <c r="K251" s="117"/>
      <c r="L251" s="117"/>
      <c r="M251" s="117"/>
      <c r="N251" s="117"/>
      <c r="O251" s="117"/>
      <c r="P251" s="117"/>
      <c r="Q251" s="117"/>
      <c r="R251" s="117"/>
      <c r="S251" s="117"/>
      <c r="T251" s="117"/>
      <c r="U251" s="117"/>
      <c r="V251" s="117"/>
      <c r="W251" s="117"/>
      <c r="X251" s="117"/>
      <c r="Y251" s="118"/>
    </row>
    <row r="252" spans="1:25" s="5" customFormat="1" x14ac:dyDescent="0.4">
      <c r="A252" s="119" t="s">
        <v>1808</v>
      </c>
      <c r="B252" s="120"/>
      <c r="C252" s="120"/>
      <c r="D252" s="120"/>
      <c r="E252" s="120"/>
      <c r="F252" s="120"/>
      <c r="G252" s="120"/>
      <c r="H252" s="120"/>
      <c r="I252" s="121"/>
      <c r="J252" s="116">
        <f>薬物療法!F38</f>
        <v>0</v>
      </c>
      <c r="K252" s="117"/>
      <c r="L252" s="117"/>
      <c r="M252" s="117"/>
      <c r="N252" s="117"/>
      <c r="O252" s="117"/>
      <c r="P252" s="117"/>
      <c r="Q252" s="117"/>
      <c r="R252" s="117"/>
      <c r="S252" s="117"/>
      <c r="T252" s="117"/>
      <c r="U252" s="117"/>
      <c r="V252" s="117"/>
      <c r="W252" s="117"/>
      <c r="X252" s="117"/>
      <c r="Y252" s="118"/>
    </row>
    <row r="253" spans="1:25" s="5" customFormat="1" x14ac:dyDescent="0.4">
      <c r="A253" s="113" t="s">
        <v>1877</v>
      </c>
      <c r="B253" s="114"/>
      <c r="C253" s="114"/>
      <c r="D253" s="114"/>
      <c r="E253" s="114"/>
      <c r="F253" s="114"/>
      <c r="G253" s="114"/>
      <c r="H253" s="114"/>
      <c r="I253" s="115"/>
      <c r="J253" s="116" t="str">
        <f>薬物療法!F39</f>
        <v/>
      </c>
      <c r="K253" s="117"/>
      <c r="L253" s="117"/>
      <c r="M253" s="117"/>
      <c r="N253" s="117"/>
      <c r="O253" s="117"/>
      <c r="P253" s="117"/>
      <c r="Q253" s="117"/>
      <c r="R253" s="117"/>
      <c r="S253" s="117"/>
      <c r="T253" s="117"/>
      <c r="U253" s="117"/>
      <c r="V253" s="117"/>
      <c r="W253" s="117"/>
      <c r="X253" s="117"/>
      <c r="Y253" s="118"/>
    </row>
    <row r="254" spans="1:25" s="5" customFormat="1" x14ac:dyDescent="0.4">
      <c r="A254" s="119" t="s">
        <v>32</v>
      </c>
      <c r="B254" s="120"/>
      <c r="C254" s="120"/>
      <c r="D254" s="120"/>
      <c r="E254" s="120"/>
      <c r="F254" s="120"/>
      <c r="G254" s="120"/>
      <c r="H254" s="120"/>
      <c r="I254" s="121"/>
      <c r="J254" s="116">
        <f>薬物療法!F40</f>
        <v>0</v>
      </c>
      <c r="K254" s="117"/>
      <c r="L254" s="117"/>
      <c r="M254" s="117"/>
      <c r="N254" s="117"/>
      <c r="O254" s="117"/>
      <c r="P254" s="117"/>
      <c r="Q254" s="117"/>
      <c r="R254" s="117"/>
      <c r="S254" s="117"/>
      <c r="T254" s="117"/>
      <c r="U254" s="117"/>
      <c r="V254" s="117"/>
      <c r="W254" s="117"/>
      <c r="X254" s="117"/>
      <c r="Y254" s="118"/>
    </row>
    <row r="255" spans="1:25" s="5" customFormat="1" x14ac:dyDescent="0.4"/>
    <row r="256" spans="1:25" s="5" customFormat="1" x14ac:dyDescent="0.4">
      <c r="A256" s="132" t="s">
        <v>3276</v>
      </c>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row>
    <row r="257" spans="1:25" s="5" customFormat="1" x14ac:dyDescent="0.4">
      <c r="A257" s="134" t="s">
        <v>28</v>
      </c>
      <c r="B257" s="135"/>
      <c r="C257" s="135"/>
      <c r="D257" s="135"/>
      <c r="E257" s="135"/>
      <c r="F257" s="135"/>
      <c r="G257" s="135"/>
      <c r="H257" s="135"/>
      <c r="I257" s="136"/>
      <c r="J257" s="140" t="s">
        <v>3287</v>
      </c>
      <c r="K257" s="141"/>
      <c r="L257" s="141"/>
      <c r="M257" s="141"/>
      <c r="N257" s="141"/>
      <c r="O257" s="141"/>
      <c r="P257" s="141"/>
      <c r="Q257" s="141"/>
      <c r="R257" s="141"/>
      <c r="S257" s="141"/>
      <c r="T257" s="141"/>
      <c r="U257" s="141"/>
      <c r="V257" s="141"/>
      <c r="W257" s="141"/>
      <c r="X257" s="141"/>
      <c r="Y257" s="142"/>
    </row>
    <row r="258" spans="1:25" s="5" customFormat="1" x14ac:dyDescent="0.4">
      <c r="A258" s="137"/>
      <c r="B258" s="138"/>
      <c r="C258" s="138"/>
      <c r="D258" s="138"/>
      <c r="E258" s="138"/>
      <c r="F258" s="138"/>
      <c r="G258" s="138"/>
      <c r="H258" s="138"/>
      <c r="I258" s="139"/>
      <c r="J258" s="119">
        <f>薬物療法!H3</f>
        <v>0</v>
      </c>
      <c r="K258" s="120"/>
      <c r="L258" s="120"/>
      <c r="M258" s="120"/>
      <c r="N258" s="120"/>
      <c r="O258" s="120"/>
      <c r="P258" s="120"/>
      <c r="Q258" s="120"/>
      <c r="R258" s="120"/>
      <c r="S258" s="120"/>
      <c r="T258" s="120"/>
      <c r="U258" s="120"/>
      <c r="V258" s="120"/>
      <c r="W258" s="120"/>
      <c r="X258" s="120"/>
      <c r="Y258" s="121"/>
    </row>
    <row r="259" spans="1:25" s="5" customFormat="1" x14ac:dyDescent="0.4">
      <c r="A259" s="119" t="s">
        <v>103</v>
      </c>
      <c r="B259" s="120"/>
      <c r="C259" s="120"/>
      <c r="D259" s="120"/>
      <c r="E259" s="120"/>
      <c r="F259" s="120"/>
      <c r="G259" s="120"/>
      <c r="H259" s="120"/>
      <c r="I259" s="121"/>
      <c r="J259" s="119">
        <f>薬物療法!H4</f>
        <v>0</v>
      </c>
      <c r="K259" s="120"/>
      <c r="L259" s="120"/>
      <c r="M259" s="120"/>
      <c r="N259" s="120"/>
      <c r="O259" s="120"/>
      <c r="P259" s="120"/>
      <c r="Q259" s="120"/>
      <c r="R259" s="120"/>
      <c r="S259" s="120"/>
      <c r="T259" s="120"/>
      <c r="U259" s="120"/>
      <c r="V259" s="120"/>
      <c r="W259" s="120"/>
      <c r="X259" s="120"/>
      <c r="Y259" s="121"/>
    </row>
    <row r="260" spans="1:25" s="5" customFormat="1" x14ac:dyDescent="0.4">
      <c r="A260" s="119" t="s">
        <v>29</v>
      </c>
      <c r="B260" s="120"/>
      <c r="C260" s="120"/>
      <c r="D260" s="120"/>
      <c r="E260" s="120"/>
      <c r="F260" s="120"/>
      <c r="G260" s="120"/>
      <c r="H260" s="120"/>
      <c r="I260" s="121"/>
      <c r="J260" s="129" t="s">
        <v>104</v>
      </c>
      <c r="K260" s="130"/>
      <c r="L260" s="130"/>
      <c r="M260" s="130"/>
      <c r="N260" s="130"/>
      <c r="O260" s="130"/>
      <c r="P260" s="130"/>
      <c r="Q260" s="131"/>
      <c r="R260" s="129" t="s">
        <v>105</v>
      </c>
      <c r="S260" s="130"/>
      <c r="T260" s="130"/>
      <c r="U260" s="130"/>
      <c r="V260" s="130"/>
      <c r="W260" s="130"/>
      <c r="X260" s="130"/>
      <c r="Y260" s="131"/>
    </row>
    <row r="261" spans="1:25" s="5" customFormat="1" x14ac:dyDescent="0.4">
      <c r="A261" s="119" t="s">
        <v>1829</v>
      </c>
      <c r="B261" s="120"/>
      <c r="C261" s="120"/>
      <c r="D261" s="120"/>
      <c r="E261" s="120"/>
      <c r="F261" s="120"/>
      <c r="G261" s="120"/>
      <c r="H261" s="120"/>
      <c r="I261" s="121"/>
      <c r="J261" s="126">
        <f>薬物療法!H6</f>
        <v>0</v>
      </c>
      <c r="K261" s="127"/>
      <c r="L261" s="127"/>
      <c r="M261" s="127"/>
      <c r="N261" s="127"/>
      <c r="O261" s="127"/>
      <c r="P261" s="127"/>
      <c r="Q261" s="128"/>
      <c r="R261" s="126">
        <f>薬物療法!I6</f>
        <v>0</v>
      </c>
      <c r="S261" s="127"/>
      <c r="T261" s="127"/>
      <c r="U261" s="127"/>
      <c r="V261" s="127"/>
      <c r="W261" s="127"/>
      <c r="X261" s="127"/>
      <c r="Y261" s="128"/>
    </row>
    <row r="262" spans="1:25" s="5" customFormat="1" x14ac:dyDescent="0.4">
      <c r="A262" s="119" t="s">
        <v>1830</v>
      </c>
      <c r="B262" s="120"/>
      <c r="C262" s="120"/>
      <c r="D262" s="120"/>
      <c r="E262" s="120"/>
      <c r="F262" s="120"/>
      <c r="G262" s="120"/>
      <c r="H262" s="120"/>
      <c r="I262" s="121"/>
      <c r="J262" s="126">
        <f>薬物療法!H7</f>
        <v>0</v>
      </c>
      <c r="K262" s="127"/>
      <c r="L262" s="127"/>
      <c r="M262" s="127"/>
      <c r="N262" s="127"/>
      <c r="O262" s="127"/>
      <c r="P262" s="127"/>
      <c r="Q262" s="128"/>
      <c r="R262" s="126">
        <f>薬物療法!I7</f>
        <v>0</v>
      </c>
      <c r="S262" s="127"/>
      <c r="T262" s="127"/>
      <c r="U262" s="127"/>
      <c r="V262" s="127"/>
      <c r="W262" s="127"/>
      <c r="X262" s="127"/>
      <c r="Y262" s="128"/>
    </row>
    <row r="263" spans="1:25" s="5" customFormat="1" x14ac:dyDescent="0.4">
      <c r="A263" s="119" t="s">
        <v>1831</v>
      </c>
      <c r="B263" s="120"/>
      <c r="C263" s="120"/>
      <c r="D263" s="120"/>
      <c r="E263" s="120"/>
      <c r="F263" s="120"/>
      <c r="G263" s="120"/>
      <c r="H263" s="120"/>
      <c r="I263" s="121"/>
      <c r="J263" s="126">
        <f>薬物療法!H8</f>
        <v>0</v>
      </c>
      <c r="K263" s="127"/>
      <c r="L263" s="127"/>
      <c r="M263" s="127"/>
      <c r="N263" s="127"/>
      <c r="O263" s="127"/>
      <c r="P263" s="127"/>
      <c r="Q263" s="128"/>
      <c r="R263" s="126">
        <f>薬物療法!I8</f>
        <v>0</v>
      </c>
      <c r="S263" s="127"/>
      <c r="T263" s="127"/>
      <c r="U263" s="127"/>
      <c r="V263" s="127"/>
      <c r="W263" s="127"/>
      <c r="X263" s="127"/>
      <c r="Y263" s="128"/>
    </row>
    <row r="264" spans="1:25" s="5" customFormat="1" x14ac:dyDescent="0.4">
      <c r="A264" s="119" t="s">
        <v>1832</v>
      </c>
      <c r="B264" s="120"/>
      <c r="C264" s="120"/>
      <c r="D264" s="120"/>
      <c r="E264" s="120"/>
      <c r="F264" s="120"/>
      <c r="G264" s="120"/>
      <c r="H264" s="120"/>
      <c r="I264" s="121"/>
      <c r="J264" s="126">
        <f>薬物療法!H9</f>
        <v>0</v>
      </c>
      <c r="K264" s="127"/>
      <c r="L264" s="127"/>
      <c r="M264" s="127"/>
      <c r="N264" s="127"/>
      <c r="O264" s="127"/>
      <c r="P264" s="127"/>
      <c r="Q264" s="128"/>
      <c r="R264" s="126">
        <f>薬物療法!I9</f>
        <v>0</v>
      </c>
      <c r="S264" s="127"/>
      <c r="T264" s="127"/>
      <c r="U264" s="127"/>
      <c r="V264" s="127"/>
      <c r="W264" s="127"/>
      <c r="X264" s="127"/>
      <c r="Y264" s="128"/>
    </row>
    <row r="265" spans="1:25" s="5" customFormat="1" x14ac:dyDescent="0.4">
      <c r="A265" s="119" t="s">
        <v>1833</v>
      </c>
      <c r="B265" s="120"/>
      <c r="C265" s="120"/>
      <c r="D265" s="120"/>
      <c r="E265" s="120"/>
      <c r="F265" s="120"/>
      <c r="G265" s="120"/>
      <c r="H265" s="120"/>
      <c r="I265" s="121"/>
      <c r="J265" s="126">
        <f>薬物療法!H10</f>
        <v>0</v>
      </c>
      <c r="K265" s="127"/>
      <c r="L265" s="127"/>
      <c r="M265" s="127"/>
      <c r="N265" s="127"/>
      <c r="O265" s="127"/>
      <c r="P265" s="127"/>
      <c r="Q265" s="128"/>
      <c r="R265" s="126">
        <f>薬物療法!I10</f>
        <v>0</v>
      </c>
      <c r="S265" s="127"/>
      <c r="T265" s="127"/>
      <c r="U265" s="127"/>
      <c r="V265" s="127"/>
      <c r="W265" s="127"/>
      <c r="X265" s="127"/>
      <c r="Y265" s="128"/>
    </row>
    <row r="266" spans="1:25" s="5" customFormat="1" x14ac:dyDescent="0.4">
      <c r="A266" s="119" t="s">
        <v>1834</v>
      </c>
      <c r="B266" s="120"/>
      <c r="C266" s="120"/>
      <c r="D266" s="120"/>
      <c r="E266" s="120"/>
      <c r="F266" s="120"/>
      <c r="G266" s="120"/>
      <c r="H266" s="120"/>
      <c r="I266" s="121"/>
      <c r="J266" s="126">
        <f>薬物療法!H11</f>
        <v>0</v>
      </c>
      <c r="K266" s="127"/>
      <c r="L266" s="127"/>
      <c r="M266" s="127"/>
      <c r="N266" s="127"/>
      <c r="O266" s="127"/>
      <c r="P266" s="127"/>
      <c r="Q266" s="128"/>
      <c r="R266" s="126">
        <f>薬物療法!I11</f>
        <v>0</v>
      </c>
      <c r="S266" s="127"/>
      <c r="T266" s="127"/>
      <c r="U266" s="127"/>
      <c r="V266" s="127"/>
      <c r="W266" s="127"/>
      <c r="X266" s="127"/>
      <c r="Y266" s="128"/>
    </row>
    <row r="267" spans="1:25" s="5" customFormat="1" x14ac:dyDescent="0.4">
      <c r="A267" s="119" t="s">
        <v>1835</v>
      </c>
      <c r="B267" s="120"/>
      <c r="C267" s="120"/>
      <c r="D267" s="120"/>
      <c r="E267" s="120"/>
      <c r="F267" s="120"/>
      <c r="G267" s="120"/>
      <c r="H267" s="120"/>
      <c r="I267" s="121"/>
      <c r="J267" s="126">
        <f>薬物療法!H12</f>
        <v>0</v>
      </c>
      <c r="K267" s="127"/>
      <c r="L267" s="127"/>
      <c r="M267" s="127"/>
      <c r="N267" s="127"/>
      <c r="O267" s="127"/>
      <c r="P267" s="127"/>
      <c r="Q267" s="128"/>
      <c r="R267" s="126">
        <f>薬物療法!I12</f>
        <v>0</v>
      </c>
      <c r="S267" s="127"/>
      <c r="T267" s="127"/>
      <c r="U267" s="127"/>
      <c r="V267" s="127"/>
      <c r="W267" s="127"/>
      <c r="X267" s="127"/>
      <c r="Y267" s="128"/>
    </row>
    <row r="268" spans="1:25" s="5" customFormat="1" x14ac:dyDescent="0.4">
      <c r="A268" s="119" t="s">
        <v>1874</v>
      </c>
      <c r="B268" s="120"/>
      <c r="C268" s="120"/>
      <c r="D268" s="120"/>
      <c r="E268" s="120"/>
      <c r="F268" s="120"/>
      <c r="G268" s="120"/>
      <c r="H268" s="120"/>
      <c r="I268" s="121"/>
      <c r="J268" s="122">
        <f>薬物療法!H13</f>
        <v>0</v>
      </c>
      <c r="K268" s="122"/>
      <c r="L268" s="122"/>
      <c r="M268" s="122"/>
      <c r="N268" s="122"/>
      <c r="O268" s="122"/>
      <c r="P268" s="122"/>
      <c r="Q268" s="122"/>
      <c r="R268" s="122"/>
      <c r="S268" s="122"/>
      <c r="T268" s="122"/>
      <c r="U268" s="122"/>
      <c r="V268" s="122"/>
      <c r="W268" s="122"/>
      <c r="X268" s="122"/>
      <c r="Y268" s="122"/>
    </row>
    <row r="269" spans="1:25" s="5" customFormat="1" x14ac:dyDescent="0.4">
      <c r="A269" s="119" t="s">
        <v>1873</v>
      </c>
      <c r="B269" s="120"/>
      <c r="C269" s="120"/>
      <c r="D269" s="120"/>
      <c r="E269" s="120"/>
      <c r="F269" s="120"/>
      <c r="G269" s="120"/>
      <c r="H269" s="120"/>
      <c r="I269" s="121"/>
      <c r="J269" s="123">
        <f>薬物療法!H14</f>
        <v>0</v>
      </c>
      <c r="K269" s="123"/>
      <c r="L269" s="123"/>
      <c r="M269" s="123"/>
      <c r="N269" s="123"/>
      <c r="O269" s="123"/>
      <c r="P269" s="123"/>
      <c r="Q269" s="123"/>
      <c r="R269" s="123"/>
      <c r="S269" s="123"/>
      <c r="T269" s="123"/>
      <c r="U269" s="123"/>
      <c r="V269" s="123"/>
      <c r="W269" s="123"/>
      <c r="X269" s="123"/>
      <c r="Y269" s="123"/>
    </row>
    <row r="270" spans="1:25" s="5" customFormat="1" x14ac:dyDescent="0.4">
      <c r="A270" s="119" t="s">
        <v>1875</v>
      </c>
      <c r="B270" s="120"/>
      <c r="C270" s="120"/>
      <c r="D270" s="120"/>
      <c r="E270" s="120"/>
      <c r="F270" s="120"/>
      <c r="G270" s="120"/>
      <c r="H270" s="120"/>
      <c r="I270" s="121"/>
      <c r="J270" s="122">
        <f>薬物療法!H15</f>
        <v>0</v>
      </c>
      <c r="K270" s="122"/>
      <c r="L270" s="122"/>
      <c r="M270" s="122"/>
      <c r="N270" s="122"/>
      <c r="O270" s="122"/>
      <c r="P270" s="122"/>
      <c r="Q270" s="122"/>
      <c r="R270" s="122"/>
      <c r="S270" s="122"/>
      <c r="T270" s="122"/>
      <c r="U270" s="122"/>
      <c r="V270" s="122"/>
      <c r="W270" s="122"/>
      <c r="X270" s="122"/>
      <c r="Y270" s="122"/>
    </row>
    <row r="271" spans="1:25" s="5" customFormat="1" x14ac:dyDescent="0.4">
      <c r="A271" s="119" t="s">
        <v>30</v>
      </c>
      <c r="B271" s="120"/>
      <c r="C271" s="120"/>
      <c r="D271" s="120"/>
      <c r="E271" s="120"/>
      <c r="F271" s="120"/>
      <c r="G271" s="120"/>
      <c r="H271" s="120"/>
      <c r="I271" s="121"/>
      <c r="J271" s="123">
        <f>薬物療法!H16</f>
        <v>0</v>
      </c>
      <c r="K271" s="123"/>
      <c r="L271" s="123"/>
      <c r="M271" s="123"/>
      <c r="N271" s="123"/>
      <c r="O271" s="123"/>
      <c r="P271" s="123"/>
      <c r="Q271" s="123"/>
      <c r="R271" s="123"/>
      <c r="S271" s="123"/>
      <c r="T271" s="123"/>
      <c r="U271" s="123"/>
      <c r="V271" s="123"/>
      <c r="W271" s="123"/>
      <c r="X271" s="123"/>
      <c r="Y271" s="123"/>
    </row>
    <row r="272" spans="1:25" s="5" customFormat="1" x14ac:dyDescent="0.4">
      <c r="A272" s="119" t="s">
        <v>31</v>
      </c>
      <c r="B272" s="120"/>
      <c r="C272" s="120"/>
      <c r="D272" s="120"/>
      <c r="E272" s="120"/>
      <c r="F272" s="120"/>
      <c r="G272" s="120"/>
      <c r="H272" s="120"/>
      <c r="I272" s="121"/>
      <c r="J272" s="124">
        <f>薬物療法!H17</f>
        <v>0</v>
      </c>
      <c r="K272" s="124"/>
      <c r="L272" s="124"/>
      <c r="M272" s="124"/>
      <c r="N272" s="124"/>
      <c r="O272" s="124"/>
      <c r="P272" s="124"/>
      <c r="Q272" s="124"/>
      <c r="R272" s="124"/>
      <c r="S272" s="124"/>
      <c r="T272" s="124"/>
      <c r="U272" s="124"/>
      <c r="V272" s="124"/>
      <c r="W272" s="124"/>
      <c r="X272" s="124"/>
      <c r="Y272" s="124"/>
    </row>
    <row r="273" spans="1:25" s="57" customFormat="1" ht="6" customHeight="1" x14ac:dyDescent="0.4">
      <c r="A273" s="75"/>
      <c r="B273" s="120"/>
      <c r="C273" s="120"/>
      <c r="D273" s="120"/>
      <c r="E273" s="120"/>
      <c r="F273" s="120"/>
      <c r="G273" s="120"/>
      <c r="H273" s="120"/>
      <c r="I273" s="120"/>
      <c r="J273" s="125"/>
      <c r="K273" s="125"/>
      <c r="L273" s="125"/>
      <c r="M273" s="125"/>
      <c r="N273" s="125"/>
      <c r="O273" s="125"/>
      <c r="P273" s="125"/>
      <c r="Q273" s="125"/>
      <c r="R273" s="125"/>
      <c r="S273" s="125"/>
      <c r="T273" s="125"/>
      <c r="U273" s="125"/>
    </row>
    <row r="274" spans="1:25" s="5" customFormat="1" x14ac:dyDescent="0.4">
      <c r="A274" s="119" t="s">
        <v>3302</v>
      </c>
      <c r="B274" s="120"/>
      <c r="C274" s="120"/>
      <c r="D274" s="120"/>
      <c r="E274" s="120"/>
      <c r="F274" s="120"/>
      <c r="G274" s="120"/>
      <c r="H274" s="120"/>
      <c r="I274" s="121"/>
      <c r="J274" s="116">
        <f>薬物療法!H19</f>
        <v>0</v>
      </c>
      <c r="K274" s="117"/>
      <c r="L274" s="117"/>
      <c r="M274" s="117"/>
      <c r="N274" s="117"/>
      <c r="O274" s="117"/>
      <c r="P274" s="117"/>
      <c r="Q274" s="117"/>
      <c r="R274" s="117"/>
      <c r="S274" s="117"/>
      <c r="T274" s="117"/>
      <c r="U274" s="117"/>
      <c r="V274" s="117"/>
      <c r="W274" s="117"/>
      <c r="X274" s="117"/>
      <c r="Y274" s="118"/>
    </row>
    <row r="275" spans="1:25" s="5" customFormat="1" x14ac:dyDescent="0.4">
      <c r="A275" s="119"/>
      <c r="B275" s="120"/>
      <c r="C275" s="120"/>
      <c r="D275" s="120"/>
      <c r="E275" s="120"/>
      <c r="F275" s="120"/>
      <c r="G275" s="120"/>
      <c r="H275" s="120"/>
      <c r="I275" s="121"/>
      <c r="J275" s="106" t="s">
        <v>3303</v>
      </c>
      <c r="K275" s="106"/>
      <c r="L275" s="106"/>
      <c r="M275" s="106"/>
      <c r="N275" s="106"/>
      <c r="O275" s="106"/>
      <c r="P275" s="106"/>
      <c r="Q275" s="106"/>
      <c r="R275" s="106"/>
      <c r="S275" s="106"/>
      <c r="T275" s="106"/>
      <c r="U275" s="106"/>
      <c r="V275" s="106"/>
      <c r="W275" s="106"/>
      <c r="X275" s="106"/>
      <c r="Y275" s="106"/>
    </row>
    <row r="276" spans="1:25" s="5" customFormat="1" x14ac:dyDescent="0.4">
      <c r="A276" s="119" t="s">
        <v>1876</v>
      </c>
      <c r="B276" s="120"/>
      <c r="C276" s="120"/>
      <c r="D276" s="120"/>
      <c r="E276" s="120"/>
      <c r="F276" s="120"/>
      <c r="G276" s="120"/>
      <c r="H276" s="120"/>
      <c r="I276" s="121"/>
      <c r="J276" s="116">
        <f>薬物療法!H21</f>
        <v>0</v>
      </c>
      <c r="K276" s="117"/>
      <c r="L276" s="117"/>
      <c r="M276" s="117"/>
      <c r="N276" s="117"/>
      <c r="O276" s="117"/>
      <c r="P276" s="117"/>
      <c r="Q276" s="117"/>
      <c r="R276" s="117"/>
      <c r="S276" s="117"/>
      <c r="T276" s="117"/>
      <c r="U276" s="117"/>
      <c r="V276" s="117"/>
      <c r="W276" s="117"/>
      <c r="X276" s="117"/>
      <c r="Y276" s="118"/>
    </row>
    <row r="277" spans="1:25" s="5" customFormat="1" x14ac:dyDescent="0.4">
      <c r="A277" s="119" t="s">
        <v>1801</v>
      </c>
      <c r="B277" s="120"/>
      <c r="C277" s="120"/>
      <c r="D277" s="120"/>
      <c r="E277" s="120"/>
      <c r="F277" s="120"/>
      <c r="G277" s="120"/>
      <c r="H277" s="120"/>
      <c r="I277" s="121"/>
      <c r="J277" s="116">
        <f>薬物療法!H22</f>
        <v>0</v>
      </c>
      <c r="K277" s="117"/>
      <c r="L277" s="117"/>
      <c r="M277" s="117"/>
      <c r="N277" s="117"/>
      <c r="O277" s="117"/>
      <c r="P277" s="117"/>
      <c r="Q277" s="117"/>
      <c r="R277" s="117"/>
      <c r="S277" s="117"/>
      <c r="T277" s="117"/>
      <c r="U277" s="117"/>
      <c r="V277" s="117"/>
      <c r="W277" s="117"/>
      <c r="X277" s="117"/>
      <c r="Y277" s="118"/>
    </row>
    <row r="278" spans="1:25" s="5" customFormat="1" x14ac:dyDescent="0.4">
      <c r="A278" s="119" t="s">
        <v>1802</v>
      </c>
      <c r="B278" s="120"/>
      <c r="C278" s="120"/>
      <c r="D278" s="120"/>
      <c r="E278" s="120"/>
      <c r="F278" s="120"/>
      <c r="G278" s="120"/>
      <c r="H278" s="120"/>
      <c r="I278" s="121"/>
      <c r="J278" s="116">
        <f>薬物療法!H23</f>
        <v>0</v>
      </c>
      <c r="K278" s="117"/>
      <c r="L278" s="117"/>
      <c r="M278" s="117"/>
      <c r="N278" s="117"/>
      <c r="O278" s="117"/>
      <c r="P278" s="117"/>
      <c r="Q278" s="117"/>
      <c r="R278" s="117"/>
      <c r="S278" s="117"/>
      <c r="T278" s="117"/>
      <c r="U278" s="117"/>
      <c r="V278" s="117"/>
      <c r="W278" s="117"/>
      <c r="X278" s="117"/>
      <c r="Y278" s="118"/>
    </row>
    <row r="279" spans="1:25" s="5" customFormat="1" x14ac:dyDescent="0.4">
      <c r="A279" s="119" t="s">
        <v>1808</v>
      </c>
      <c r="B279" s="120"/>
      <c r="C279" s="120"/>
      <c r="D279" s="120"/>
      <c r="E279" s="120"/>
      <c r="F279" s="120"/>
      <c r="G279" s="120"/>
      <c r="H279" s="120"/>
      <c r="I279" s="121"/>
      <c r="J279" s="116">
        <f>薬物療法!H24</f>
        <v>0</v>
      </c>
      <c r="K279" s="117"/>
      <c r="L279" s="117"/>
      <c r="M279" s="117"/>
      <c r="N279" s="117"/>
      <c r="O279" s="117"/>
      <c r="P279" s="117"/>
      <c r="Q279" s="117"/>
      <c r="R279" s="117"/>
      <c r="S279" s="117"/>
      <c r="T279" s="117"/>
      <c r="U279" s="117"/>
      <c r="V279" s="117"/>
      <c r="W279" s="117"/>
      <c r="X279" s="117"/>
      <c r="Y279" s="118"/>
    </row>
    <row r="280" spans="1:25" s="5" customFormat="1" x14ac:dyDescent="0.4">
      <c r="A280" s="113" t="s">
        <v>1877</v>
      </c>
      <c r="B280" s="114"/>
      <c r="C280" s="114"/>
      <c r="D280" s="114"/>
      <c r="E280" s="114"/>
      <c r="F280" s="114"/>
      <c r="G280" s="114"/>
      <c r="H280" s="114"/>
      <c r="I280" s="115"/>
      <c r="J280" s="116" t="str">
        <f>薬物療法!H25</f>
        <v/>
      </c>
      <c r="K280" s="117"/>
      <c r="L280" s="117"/>
      <c r="M280" s="117"/>
      <c r="N280" s="117"/>
      <c r="O280" s="117"/>
      <c r="P280" s="117"/>
      <c r="Q280" s="117"/>
      <c r="R280" s="117"/>
      <c r="S280" s="117"/>
      <c r="T280" s="117"/>
      <c r="U280" s="117"/>
      <c r="V280" s="117"/>
      <c r="W280" s="117"/>
      <c r="X280" s="117"/>
      <c r="Y280" s="118"/>
    </row>
    <row r="281" spans="1:25" s="5" customFormat="1" x14ac:dyDescent="0.4">
      <c r="A281" s="119" t="s">
        <v>32</v>
      </c>
      <c r="B281" s="120"/>
      <c r="C281" s="120"/>
      <c r="D281" s="120"/>
      <c r="E281" s="120"/>
      <c r="F281" s="120"/>
      <c r="G281" s="120"/>
      <c r="H281" s="120"/>
      <c r="I281" s="121"/>
      <c r="J281" s="116">
        <f>薬物療法!H26</f>
        <v>0</v>
      </c>
      <c r="K281" s="117"/>
      <c r="L281" s="117"/>
      <c r="M281" s="117"/>
      <c r="N281" s="117"/>
      <c r="O281" s="117"/>
      <c r="P281" s="117"/>
      <c r="Q281" s="117"/>
      <c r="R281" s="117"/>
      <c r="S281" s="117"/>
      <c r="T281" s="117"/>
      <c r="U281" s="117"/>
      <c r="V281" s="117"/>
      <c r="W281" s="117"/>
      <c r="X281" s="117"/>
      <c r="Y281" s="118"/>
    </row>
    <row r="282" spans="1:25" s="5" customFormat="1" x14ac:dyDescent="0.4">
      <c r="A282" s="119"/>
      <c r="B282" s="120"/>
      <c r="C282" s="120"/>
      <c r="D282" s="120"/>
      <c r="E282" s="120"/>
      <c r="F282" s="120"/>
      <c r="G282" s="120"/>
      <c r="H282" s="120"/>
      <c r="I282" s="121"/>
      <c r="J282" s="106" t="s">
        <v>3304</v>
      </c>
      <c r="K282" s="106"/>
      <c r="L282" s="106"/>
      <c r="M282" s="106"/>
      <c r="N282" s="106"/>
      <c r="O282" s="106"/>
      <c r="P282" s="106"/>
      <c r="Q282" s="106"/>
      <c r="R282" s="106"/>
      <c r="S282" s="106"/>
      <c r="T282" s="106"/>
      <c r="U282" s="106"/>
      <c r="V282" s="106"/>
      <c r="W282" s="106"/>
      <c r="X282" s="106"/>
      <c r="Y282" s="106"/>
    </row>
    <row r="283" spans="1:25" s="5" customFormat="1" x14ac:dyDescent="0.4">
      <c r="A283" s="119" t="s">
        <v>1876</v>
      </c>
      <c r="B283" s="120"/>
      <c r="C283" s="120"/>
      <c r="D283" s="120"/>
      <c r="E283" s="120"/>
      <c r="F283" s="120"/>
      <c r="G283" s="120"/>
      <c r="H283" s="120"/>
      <c r="I283" s="121"/>
      <c r="J283" s="116">
        <f>薬物療法!H28</f>
        <v>0</v>
      </c>
      <c r="K283" s="117"/>
      <c r="L283" s="117"/>
      <c r="M283" s="117"/>
      <c r="N283" s="117"/>
      <c r="O283" s="117"/>
      <c r="P283" s="117"/>
      <c r="Q283" s="117"/>
      <c r="R283" s="117"/>
      <c r="S283" s="117"/>
      <c r="T283" s="117"/>
      <c r="U283" s="117"/>
      <c r="V283" s="117"/>
      <c r="W283" s="117"/>
      <c r="X283" s="117"/>
      <c r="Y283" s="118"/>
    </row>
    <row r="284" spans="1:25" s="5" customFormat="1" x14ac:dyDescent="0.4">
      <c r="A284" s="119" t="s">
        <v>1801</v>
      </c>
      <c r="B284" s="120"/>
      <c r="C284" s="120"/>
      <c r="D284" s="120"/>
      <c r="E284" s="120"/>
      <c r="F284" s="120"/>
      <c r="G284" s="120"/>
      <c r="H284" s="120"/>
      <c r="I284" s="121"/>
      <c r="J284" s="116">
        <f>薬物療法!H29</f>
        <v>0</v>
      </c>
      <c r="K284" s="117"/>
      <c r="L284" s="117"/>
      <c r="M284" s="117"/>
      <c r="N284" s="117"/>
      <c r="O284" s="117"/>
      <c r="P284" s="117"/>
      <c r="Q284" s="117"/>
      <c r="R284" s="117"/>
      <c r="S284" s="117"/>
      <c r="T284" s="117"/>
      <c r="U284" s="117"/>
      <c r="V284" s="117"/>
      <c r="W284" s="117"/>
      <c r="X284" s="117"/>
      <c r="Y284" s="118"/>
    </row>
    <row r="285" spans="1:25" s="5" customFormat="1" x14ac:dyDescent="0.4">
      <c r="A285" s="119" t="s">
        <v>1802</v>
      </c>
      <c r="B285" s="120"/>
      <c r="C285" s="120"/>
      <c r="D285" s="120"/>
      <c r="E285" s="120"/>
      <c r="F285" s="120"/>
      <c r="G285" s="120"/>
      <c r="H285" s="120"/>
      <c r="I285" s="121"/>
      <c r="J285" s="116">
        <f>薬物療法!H30</f>
        <v>0</v>
      </c>
      <c r="K285" s="117"/>
      <c r="L285" s="117"/>
      <c r="M285" s="117"/>
      <c r="N285" s="117"/>
      <c r="O285" s="117"/>
      <c r="P285" s="117"/>
      <c r="Q285" s="117"/>
      <c r="R285" s="117"/>
      <c r="S285" s="117"/>
      <c r="T285" s="117"/>
      <c r="U285" s="117"/>
      <c r="V285" s="117"/>
      <c r="W285" s="117"/>
      <c r="X285" s="117"/>
      <c r="Y285" s="118"/>
    </row>
    <row r="286" spans="1:25" s="5" customFormat="1" x14ac:dyDescent="0.4">
      <c r="A286" s="119" t="s">
        <v>1808</v>
      </c>
      <c r="B286" s="120"/>
      <c r="C286" s="120"/>
      <c r="D286" s="120"/>
      <c r="E286" s="120"/>
      <c r="F286" s="120"/>
      <c r="G286" s="120"/>
      <c r="H286" s="120"/>
      <c r="I286" s="121"/>
      <c r="J286" s="116">
        <f>薬物療法!H31</f>
        <v>0</v>
      </c>
      <c r="K286" s="117"/>
      <c r="L286" s="117"/>
      <c r="M286" s="117"/>
      <c r="N286" s="117"/>
      <c r="O286" s="117"/>
      <c r="P286" s="117"/>
      <c r="Q286" s="117"/>
      <c r="R286" s="117"/>
      <c r="S286" s="117"/>
      <c r="T286" s="117"/>
      <c r="U286" s="117"/>
      <c r="V286" s="117"/>
      <c r="W286" s="117"/>
      <c r="X286" s="117"/>
      <c r="Y286" s="118"/>
    </row>
    <row r="287" spans="1:25" s="5" customFormat="1" x14ac:dyDescent="0.4">
      <c r="A287" s="113" t="s">
        <v>1877</v>
      </c>
      <c r="B287" s="114"/>
      <c r="C287" s="114"/>
      <c r="D287" s="114"/>
      <c r="E287" s="114"/>
      <c r="F287" s="114"/>
      <c r="G287" s="114"/>
      <c r="H287" s="114"/>
      <c r="I287" s="115"/>
      <c r="J287" s="116" t="str">
        <f>薬物療法!H32</f>
        <v/>
      </c>
      <c r="K287" s="117"/>
      <c r="L287" s="117"/>
      <c r="M287" s="117"/>
      <c r="N287" s="117"/>
      <c r="O287" s="117"/>
      <c r="P287" s="117"/>
      <c r="Q287" s="117"/>
      <c r="R287" s="117"/>
      <c r="S287" s="117"/>
      <c r="T287" s="117"/>
      <c r="U287" s="117"/>
      <c r="V287" s="117"/>
      <c r="W287" s="117"/>
      <c r="X287" s="117"/>
      <c r="Y287" s="118"/>
    </row>
    <row r="288" spans="1:25" s="5" customFormat="1" x14ac:dyDescent="0.4">
      <c r="A288" s="119" t="s">
        <v>32</v>
      </c>
      <c r="B288" s="120"/>
      <c r="C288" s="120"/>
      <c r="D288" s="120"/>
      <c r="E288" s="120"/>
      <c r="F288" s="120"/>
      <c r="G288" s="120"/>
      <c r="H288" s="120"/>
      <c r="I288" s="121"/>
      <c r="J288" s="116">
        <f>薬物療法!H33</f>
        <v>0</v>
      </c>
      <c r="K288" s="117"/>
      <c r="L288" s="117"/>
      <c r="M288" s="117"/>
      <c r="N288" s="117"/>
      <c r="O288" s="117"/>
      <c r="P288" s="117"/>
      <c r="Q288" s="117"/>
      <c r="R288" s="117"/>
      <c r="S288" s="117"/>
      <c r="T288" s="117"/>
      <c r="U288" s="117"/>
      <c r="V288" s="117"/>
      <c r="W288" s="117"/>
      <c r="X288" s="117"/>
      <c r="Y288" s="118"/>
    </row>
    <row r="289" spans="1:25" s="5" customFormat="1" x14ac:dyDescent="0.4">
      <c r="A289" s="119"/>
      <c r="B289" s="120"/>
      <c r="C289" s="120"/>
      <c r="D289" s="120"/>
      <c r="E289" s="120"/>
      <c r="F289" s="120"/>
      <c r="G289" s="120"/>
      <c r="H289" s="120"/>
      <c r="I289" s="121"/>
      <c r="J289" s="106" t="s">
        <v>3305</v>
      </c>
      <c r="K289" s="106"/>
      <c r="L289" s="106"/>
      <c r="M289" s="106"/>
      <c r="N289" s="106"/>
      <c r="O289" s="106"/>
      <c r="P289" s="106"/>
      <c r="Q289" s="106"/>
      <c r="R289" s="106"/>
      <c r="S289" s="106"/>
      <c r="T289" s="106"/>
      <c r="U289" s="106"/>
      <c r="V289" s="106"/>
      <c r="W289" s="106"/>
      <c r="X289" s="106"/>
      <c r="Y289" s="106"/>
    </row>
    <row r="290" spans="1:25" s="5" customFormat="1" x14ac:dyDescent="0.4">
      <c r="A290" s="119" t="s">
        <v>1876</v>
      </c>
      <c r="B290" s="120"/>
      <c r="C290" s="120"/>
      <c r="D290" s="120"/>
      <c r="E290" s="120"/>
      <c r="F290" s="120"/>
      <c r="G290" s="120"/>
      <c r="H290" s="120"/>
      <c r="I290" s="121"/>
      <c r="J290" s="116">
        <f>薬物療法!H35</f>
        <v>0</v>
      </c>
      <c r="K290" s="117"/>
      <c r="L290" s="117"/>
      <c r="M290" s="117"/>
      <c r="N290" s="117"/>
      <c r="O290" s="117"/>
      <c r="P290" s="117"/>
      <c r="Q290" s="117"/>
      <c r="R290" s="117"/>
      <c r="S290" s="117"/>
      <c r="T290" s="117"/>
      <c r="U290" s="117"/>
      <c r="V290" s="117"/>
      <c r="W290" s="117"/>
      <c r="X290" s="117"/>
      <c r="Y290" s="118"/>
    </row>
    <row r="291" spans="1:25" s="5" customFormat="1" x14ac:dyDescent="0.4">
      <c r="A291" s="119" t="s">
        <v>1801</v>
      </c>
      <c r="B291" s="120"/>
      <c r="C291" s="120"/>
      <c r="D291" s="120"/>
      <c r="E291" s="120"/>
      <c r="F291" s="120"/>
      <c r="G291" s="120"/>
      <c r="H291" s="120"/>
      <c r="I291" s="121"/>
      <c r="J291" s="116">
        <f>薬物療法!H36</f>
        <v>0</v>
      </c>
      <c r="K291" s="117"/>
      <c r="L291" s="117"/>
      <c r="M291" s="117"/>
      <c r="N291" s="117"/>
      <c r="O291" s="117"/>
      <c r="P291" s="117"/>
      <c r="Q291" s="117"/>
      <c r="R291" s="117"/>
      <c r="S291" s="117"/>
      <c r="T291" s="117"/>
      <c r="U291" s="117"/>
      <c r="V291" s="117"/>
      <c r="W291" s="117"/>
      <c r="X291" s="117"/>
      <c r="Y291" s="118"/>
    </row>
    <row r="292" spans="1:25" s="5" customFormat="1" x14ac:dyDescent="0.4">
      <c r="A292" s="119" t="s">
        <v>1802</v>
      </c>
      <c r="B292" s="120"/>
      <c r="C292" s="120"/>
      <c r="D292" s="120"/>
      <c r="E292" s="120"/>
      <c r="F292" s="120"/>
      <c r="G292" s="120"/>
      <c r="H292" s="120"/>
      <c r="I292" s="121"/>
      <c r="J292" s="116">
        <f>薬物療法!H37</f>
        <v>0</v>
      </c>
      <c r="K292" s="117"/>
      <c r="L292" s="117"/>
      <c r="M292" s="117"/>
      <c r="N292" s="117"/>
      <c r="O292" s="117"/>
      <c r="P292" s="117"/>
      <c r="Q292" s="117"/>
      <c r="R292" s="117"/>
      <c r="S292" s="117"/>
      <c r="T292" s="117"/>
      <c r="U292" s="117"/>
      <c r="V292" s="117"/>
      <c r="W292" s="117"/>
      <c r="X292" s="117"/>
      <c r="Y292" s="118"/>
    </row>
    <row r="293" spans="1:25" s="5" customFormat="1" x14ac:dyDescent="0.4">
      <c r="A293" s="119" t="s">
        <v>1808</v>
      </c>
      <c r="B293" s="120"/>
      <c r="C293" s="120"/>
      <c r="D293" s="120"/>
      <c r="E293" s="120"/>
      <c r="F293" s="120"/>
      <c r="G293" s="120"/>
      <c r="H293" s="120"/>
      <c r="I293" s="121"/>
      <c r="J293" s="116">
        <f>薬物療法!H38</f>
        <v>0</v>
      </c>
      <c r="K293" s="117"/>
      <c r="L293" s="117"/>
      <c r="M293" s="117"/>
      <c r="N293" s="117"/>
      <c r="O293" s="117"/>
      <c r="P293" s="117"/>
      <c r="Q293" s="117"/>
      <c r="R293" s="117"/>
      <c r="S293" s="117"/>
      <c r="T293" s="117"/>
      <c r="U293" s="117"/>
      <c r="V293" s="117"/>
      <c r="W293" s="117"/>
      <c r="X293" s="117"/>
      <c r="Y293" s="118"/>
    </row>
    <row r="294" spans="1:25" s="5" customFormat="1" x14ac:dyDescent="0.4">
      <c r="A294" s="113" t="s">
        <v>1877</v>
      </c>
      <c r="B294" s="114"/>
      <c r="C294" s="114"/>
      <c r="D294" s="114"/>
      <c r="E294" s="114"/>
      <c r="F294" s="114"/>
      <c r="G294" s="114"/>
      <c r="H294" s="114"/>
      <c r="I294" s="115"/>
      <c r="J294" s="116" t="str">
        <f>薬物療法!H39</f>
        <v/>
      </c>
      <c r="K294" s="117"/>
      <c r="L294" s="117"/>
      <c r="M294" s="117"/>
      <c r="N294" s="117"/>
      <c r="O294" s="117"/>
      <c r="P294" s="117"/>
      <c r="Q294" s="117"/>
      <c r="R294" s="117"/>
      <c r="S294" s="117"/>
      <c r="T294" s="117"/>
      <c r="U294" s="117"/>
      <c r="V294" s="117"/>
      <c r="W294" s="117"/>
      <c r="X294" s="117"/>
      <c r="Y294" s="118"/>
    </row>
    <row r="295" spans="1:25" s="5" customFormat="1" x14ac:dyDescent="0.4">
      <c r="A295" s="119" t="s">
        <v>32</v>
      </c>
      <c r="B295" s="120"/>
      <c r="C295" s="120"/>
      <c r="D295" s="120"/>
      <c r="E295" s="120"/>
      <c r="F295" s="120"/>
      <c r="G295" s="120"/>
      <c r="H295" s="120"/>
      <c r="I295" s="121"/>
      <c r="J295" s="116">
        <f>薬物療法!H40</f>
        <v>0</v>
      </c>
      <c r="K295" s="117"/>
      <c r="L295" s="117"/>
      <c r="M295" s="117"/>
      <c r="N295" s="117"/>
      <c r="O295" s="117"/>
      <c r="P295" s="117"/>
      <c r="Q295" s="117"/>
      <c r="R295" s="117"/>
      <c r="S295" s="117"/>
      <c r="T295" s="117"/>
      <c r="U295" s="117"/>
      <c r="V295" s="117"/>
      <c r="W295" s="117"/>
      <c r="X295" s="117"/>
      <c r="Y295" s="118"/>
    </row>
    <row r="296" spans="1:25" s="5" customFormat="1" x14ac:dyDescent="0.4"/>
    <row r="297" spans="1:25" s="5" customFormat="1" x14ac:dyDescent="0.4">
      <c r="A297" s="132" t="s">
        <v>3276</v>
      </c>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row>
    <row r="298" spans="1:25" s="5" customFormat="1" x14ac:dyDescent="0.4">
      <c r="A298" s="134" t="s">
        <v>28</v>
      </c>
      <c r="B298" s="135"/>
      <c r="C298" s="135"/>
      <c r="D298" s="135"/>
      <c r="E298" s="135"/>
      <c r="F298" s="135"/>
      <c r="G298" s="135"/>
      <c r="H298" s="135"/>
      <c r="I298" s="136"/>
      <c r="J298" s="140" t="s">
        <v>3288</v>
      </c>
      <c r="K298" s="141"/>
      <c r="L298" s="141"/>
      <c r="M298" s="141"/>
      <c r="N298" s="141"/>
      <c r="O298" s="141"/>
      <c r="P298" s="141"/>
      <c r="Q298" s="141"/>
      <c r="R298" s="141"/>
      <c r="S298" s="141"/>
      <c r="T298" s="141"/>
      <c r="U298" s="141"/>
      <c r="V298" s="141"/>
      <c r="W298" s="141"/>
      <c r="X298" s="141"/>
      <c r="Y298" s="142"/>
    </row>
    <row r="299" spans="1:25" s="5" customFormat="1" x14ac:dyDescent="0.4">
      <c r="A299" s="137"/>
      <c r="B299" s="138"/>
      <c r="C299" s="138"/>
      <c r="D299" s="138"/>
      <c r="E299" s="138"/>
      <c r="F299" s="138"/>
      <c r="G299" s="138"/>
      <c r="H299" s="138"/>
      <c r="I299" s="139"/>
      <c r="J299" s="119">
        <f>薬物療法!J3</f>
        <v>0</v>
      </c>
      <c r="K299" s="120"/>
      <c r="L299" s="120"/>
      <c r="M299" s="120"/>
      <c r="N299" s="120"/>
      <c r="O299" s="120"/>
      <c r="P299" s="120"/>
      <c r="Q299" s="120"/>
      <c r="R299" s="120"/>
      <c r="S299" s="120"/>
      <c r="T299" s="120"/>
      <c r="U299" s="120"/>
      <c r="V299" s="120"/>
      <c r="W299" s="120"/>
      <c r="X299" s="120"/>
      <c r="Y299" s="121"/>
    </row>
    <row r="300" spans="1:25" s="5" customFormat="1" x14ac:dyDescent="0.4">
      <c r="A300" s="119" t="s">
        <v>103</v>
      </c>
      <c r="B300" s="120"/>
      <c r="C300" s="120"/>
      <c r="D300" s="120"/>
      <c r="E300" s="120"/>
      <c r="F300" s="120"/>
      <c r="G300" s="120"/>
      <c r="H300" s="120"/>
      <c r="I300" s="121"/>
      <c r="J300" s="119">
        <f>薬物療法!J4</f>
        <v>0</v>
      </c>
      <c r="K300" s="120"/>
      <c r="L300" s="120"/>
      <c r="M300" s="120"/>
      <c r="N300" s="120"/>
      <c r="O300" s="120"/>
      <c r="P300" s="120"/>
      <c r="Q300" s="120"/>
      <c r="R300" s="120"/>
      <c r="S300" s="120"/>
      <c r="T300" s="120"/>
      <c r="U300" s="120"/>
      <c r="V300" s="120"/>
      <c r="W300" s="120"/>
      <c r="X300" s="120"/>
      <c r="Y300" s="121"/>
    </row>
    <row r="301" spans="1:25" s="5" customFormat="1" x14ac:dyDescent="0.4">
      <c r="A301" s="119" t="s">
        <v>29</v>
      </c>
      <c r="B301" s="120"/>
      <c r="C301" s="120"/>
      <c r="D301" s="120"/>
      <c r="E301" s="120"/>
      <c r="F301" s="120"/>
      <c r="G301" s="120"/>
      <c r="H301" s="120"/>
      <c r="I301" s="121"/>
      <c r="J301" s="129" t="s">
        <v>104</v>
      </c>
      <c r="K301" s="130"/>
      <c r="L301" s="130"/>
      <c r="M301" s="130"/>
      <c r="N301" s="130"/>
      <c r="O301" s="130"/>
      <c r="P301" s="130"/>
      <c r="Q301" s="131"/>
      <c r="R301" s="129" t="s">
        <v>105</v>
      </c>
      <c r="S301" s="130"/>
      <c r="T301" s="130"/>
      <c r="U301" s="130"/>
      <c r="V301" s="130"/>
      <c r="W301" s="130"/>
      <c r="X301" s="130"/>
      <c r="Y301" s="131"/>
    </row>
    <row r="302" spans="1:25" s="5" customFormat="1" x14ac:dyDescent="0.4">
      <c r="A302" s="119" t="s">
        <v>1829</v>
      </c>
      <c r="B302" s="120"/>
      <c r="C302" s="120"/>
      <c r="D302" s="120"/>
      <c r="E302" s="120"/>
      <c r="F302" s="120"/>
      <c r="G302" s="120"/>
      <c r="H302" s="120"/>
      <c r="I302" s="121"/>
      <c r="J302" s="126">
        <f>薬物療法!J6</f>
        <v>0</v>
      </c>
      <c r="K302" s="127"/>
      <c r="L302" s="127"/>
      <c r="M302" s="127"/>
      <c r="N302" s="127"/>
      <c r="O302" s="127"/>
      <c r="P302" s="127"/>
      <c r="Q302" s="128"/>
      <c r="R302" s="126">
        <f>薬物療法!K6</f>
        <v>0</v>
      </c>
      <c r="S302" s="127"/>
      <c r="T302" s="127"/>
      <c r="U302" s="127"/>
      <c r="V302" s="127"/>
      <c r="W302" s="127"/>
      <c r="X302" s="127"/>
      <c r="Y302" s="128"/>
    </row>
    <row r="303" spans="1:25" s="5" customFormat="1" x14ac:dyDescent="0.4">
      <c r="A303" s="119" t="s">
        <v>1830</v>
      </c>
      <c r="B303" s="120"/>
      <c r="C303" s="120"/>
      <c r="D303" s="120"/>
      <c r="E303" s="120"/>
      <c r="F303" s="120"/>
      <c r="G303" s="120"/>
      <c r="H303" s="120"/>
      <c r="I303" s="121"/>
      <c r="J303" s="126">
        <f>薬物療法!J7</f>
        <v>0</v>
      </c>
      <c r="K303" s="127"/>
      <c r="L303" s="127"/>
      <c r="M303" s="127"/>
      <c r="N303" s="127"/>
      <c r="O303" s="127"/>
      <c r="P303" s="127"/>
      <c r="Q303" s="128"/>
      <c r="R303" s="126">
        <f>薬物療法!K7</f>
        <v>0</v>
      </c>
      <c r="S303" s="127"/>
      <c r="T303" s="127"/>
      <c r="U303" s="127"/>
      <c r="V303" s="127"/>
      <c r="W303" s="127"/>
      <c r="X303" s="127"/>
      <c r="Y303" s="128"/>
    </row>
    <row r="304" spans="1:25" s="5" customFormat="1" x14ac:dyDescent="0.4">
      <c r="A304" s="119" t="s">
        <v>1831</v>
      </c>
      <c r="B304" s="120"/>
      <c r="C304" s="120"/>
      <c r="D304" s="120"/>
      <c r="E304" s="120"/>
      <c r="F304" s="120"/>
      <c r="G304" s="120"/>
      <c r="H304" s="120"/>
      <c r="I304" s="121"/>
      <c r="J304" s="126">
        <f>薬物療法!J8</f>
        <v>0</v>
      </c>
      <c r="K304" s="127"/>
      <c r="L304" s="127"/>
      <c r="M304" s="127"/>
      <c r="N304" s="127"/>
      <c r="O304" s="127"/>
      <c r="P304" s="127"/>
      <c r="Q304" s="128"/>
      <c r="R304" s="126">
        <f>薬物療法!K8</f>
        <v>0</v>
      </c>
      <c r="S304" s="127"/>
      <c r="T304" s="127"/>
      <c r="U304" s="127"/>
      <c r="V304" s="127"/>
      <c r="W304" s="127"/>
      <c r="X304" s="127"/>
      <c r="Y304" s="128"/>
    </row>
    <row r="305" spans="1:25" s="5" customFormat="1" x14ac:dyDescent="0.4">
      <c r="A305" s="119" t="s">
        <v>1832</v>
      </c>
      <c r="B305" s="120"/>
      <c r="C305" s="120"/>
      <c r="D305" s="120"/>
      <c r="E305" s="120"/>
      <c r="F305" s="120"/>
      <c r="G305" s="120"/>
      <c r="H305" s="120"/>
      <c r="I305" s="121"/>
      <c r="J305" s="126">
        <f>薬物療法!J9</f>
        <v>0</v>
      </c>
      <c r="K305" s="127"/>
      <c r="L305" s="127"/>
      <c r="M305" s="127"/>
      <c r="N305" s="127"/>
      <c r="O305" s="127"/>
      <c r="P305" s="127"/>
      <c r="Q305" s="128"/>
      <c r="R305" s="126">
        <f>薬物療法!K9</f>
        <v>0</v>
      </c>
      <c r="S305" s="127"/>
      <c r="T305" s="127"/>
      <c r="U305" s="127"/>
      <c r="V305" s="127"/>
      <c r="W305" s="127"/>
      <c r="X305" s="127"/>
      <c r="Y305" s="128"/>
    </row>
    <row r="306" spans="1:25" s="5" customFormat="1" x14ac:dyDescent="0.4">
      <c r="A306" s="119" t="s">
        <v>1833</v>
      </c>
      <c r="B306" s="120"/>
      <c r="C306" s="120"/>
      <c r="D306" s="120"/>
      <c r="E306" s="120"/>
      <c r="F306" s="120"/>
      <c r="G306" s="120"/>
      <c r="H306" s="120"/>
      <c r="I306" s="121"/>
      <c r="J306" s="126">
        <f>薬物療法!J10</f>
        <v>0</v>
      </c>
      <c r="K306" s="127"/>
      <c r="L306" s="127"/>
      <c r="M306" s="127"/>
      <c r="N306" s="127"/>
      <c r="O306" s="127"/>
      <c r="P306" s="127"/>
      <c r="Q306" s="128"/>
      <c r="R306" s="126">
        <f>薬物療法!K10</f>
        <v>0</v>
      </c>
      <c r="S306" s="127"/>
      <c r="T306" s="127"/>
      <c r="U306" s="127"/>
      <c r="V306" s="127"/>
      <c r="W306" s="127"/>
      <c r="X306" s="127"/>
      <c r="Y306" s="128"/>
    </row>
    <row r="307" spans="1:25" s="5" customFormat="1" x14ac:dyDescent="0.4">
      <c r="A307" s="119" t="s">
        <v>1834</v>
      </c>
      <c r="B307" s="120"/>
      <c r="C307" s="120"/>
      <c r="D307" s="120"/>
      <c r="E307" s="120"/>
      <c r="F307" s="120"/>
      <c r="G307" s="120"/>
      <c r="H307" s="120"/>
      <c r="I307" s="121"/>
      <c r="J307" s="126">
        <f>薬物療法!J11</f>
        <v>0</v>
      </c>
      <c r="K307" s="127"/>
      <c r="L307" s="127"/>
      <c r="M307" s="127"/>
      <c r="N307" s="127"/>
      <c r="O307" s="127"/>
      <c r="P307" s="127"/>
      <c r="Q307" s="128"/>
      <c r="R307" s="126">
        <f>薬物療法!K11</f>
        <v>0</v>
      </c>
      <c r="S307" s="127"/>
      <c r="T307" s="127"/>
      <c r="U307" s="127"/>
      <c r="V307" s="127"/>
      <c r="W307" s="127"/>
      <c r="X307" s="127"/>
      <c r="Y307" s="128"/>
    </row>
    <row r="308" spans="1:25" s="5" customFormat="1" x14ac:dyDescent="0.4">
      <c r="A308" s="119" t="s">
        <v>1835</v>
      </c>
      <c r="B308" s="120"/>
      <c r="C308" s="120"/>
      <c r="D308" s="120"/>
      <c r="E308" s="120"/>
      <c r="F308" s="120"/>
      <c r="G308" s="120"/>
      <c r="H308" s="120"/>
      <c r="I308" s="121"/>
      <c r="J308" s="126">
        <f>薬物療法!J12</f>
        <v>0</v>
      </c>
      <c r="K308" s="127"/>
      <c r="L308" s="127"/>
      <c r="M308" s="127"/>
      <c r="N308" s="127"/>
      <c r="O308" s="127"/>
      <c r="P308" s="127"/>
      <c r="Q308" s="128"/>
      <c r="R308" s="126">
        <f>薬物療法!K12</f>
        <v>0</v>
      </c>
      <c r="S308" s="127"/>
      <c r="T308" s="127"/>
      <c r="U308" s="127"/>
      <c r="V308" s="127"/>
      <c r="W308" s="127"/>
      <c r="X308" s="127"/>
      <c r="Y308" s="128"/>
    </row>
    <row r="309" spans="1:25" s="5" customFormat="1" x14ac:dyDescent="0.4">
      <c r="A309" s="119" t="s">
        <v>1874</v>
      </c>
      <c r="B309" s="120"/>
      <c r="C309" s="120"/>
      <c r="D309" s="120"/>
      <c r="E309" s="120"/>
      <c r="F309" s="120"/>
      <c r="G309" s="120"/>
      <c r="H309" s="120"/>
      <c r="I309" s="121"/>
      <c r="J309" s="122">
        <f>薬物療法!J13</f>
        <v>0</v>
      </c>
      <c r="K309" s="122"/>
      <c r="L309" s="122"/>
      <c r="M309" s="122"/>
      <c r="N309" s="122"/>
      <c r="O309" s="122"/>
      <c r="P309" s="122"/>
      <c r="Q309" s="122"/>
      <c r="R309" s="122"/>
      <c r="S309" s="122"/>
      <c r="T309" s="122"/>
      <c r="U309" s="122"/>
      <c r="V309" s="122"/>
      <c r="W309" s="122"/>
      <c r="X309" s="122"/>
      <c r="Y309" s="122"/>
    </row>
    <row r="310" spans="1:25" s="5" customFormat="1" x14ac:dyDescent="0.4">
      <c r="A310" s="119" t="s">
        <v>1873</v>
      </c>
      <c r="B310" s="120"/>
      <c r="C310" s="120"/>
      <c r="D310" s="120"/>
      <c r="E310" s="120"/>
      <c r="F310" s="120"/>
      <c r="G310" s="120"/>
      <c r="H310" s="120"/>
      <c r="I310" s="121"/>
      <c r="J310" s="123">
        <f>薬物療法!J14</f>
        <v>0</v>
      </c>
      <c r="K310" s="123"/>
      <c r="L310" s="123"/>
      <c r="M310" s="123"/>
      <c r="N310" s="123"/>
      <c r="O310" s="123"/>
      <c r="P310" s="123"/>
      <c r="Q310" s="123"/>
      <c r="R310" s="123"/>
      <c r="S310" s="123"/>
      <c r="T310" s="123"/>
      <c r="U310" s="123"/>
      <c r="V310" s="123"/>
      <c r="W310" s="123"/>
      <c r="X310" s="123"/>
      <c r="Y310" s="123"/>
    </row>
    <row r="311" spans="1:25" s="5" customFormat="1" x14ac:dyDescent="0.4">
      <c r="A311" s="119" t="s">
        <v>1875</v>
      </c>
      <c r="B311" s="120"/>
      <c r="C311" s="120"/>
      <c r="D311" s="120"/>
      <c r="E311" s="120"/>
      <c r="F311" s="120"/>
      <c r="G311" s="120"/>
      <c r="H311" s="120"/>
      <c r="I311" s="121"/>
      <c r="J311" s="122">
        <f>薬物療法!J15</f>
        <v>0</v>
      </c>
      <c r="K311" s="122"/>
      <c r="L311" s="122"/>
      <c r="M311" s="122"/>
      <c r="N311" s="122"/>
      <c r="O311" s="122"/>
      <c r="P311" s="122"/>
      <c r="Q311" s="122"/>
      <c r="R311" s="122"/>
      <c r="S311" s="122"/>
      <c r="T311" s="122"/>
      <c r="U311" s="122"/>
      <c r="V311" s="122"/>
      <c r="W311" s="122"/>
      <c r="X311" s="122"/>
      <c r="Y311" s="122"/>
    </row>
    <row r="312" spans="1:25" s="5" customFormat="1" x14ac:dyDescent="0.4">
      <c r="A312" s="119" t="s">
        <v>30</v>
      </c>
      <c r="B312" s="120"/>
      <c r="C312" s="120"/>
      <c r="D312" s="120"/>
      <c r="E312" s="120"/>
      <c r="F312" s="120"/>
      <c r="G312" s="120"/>
      <c r="H312" s="120"/>
      <c r="I312" s="121"/>
      <c r="J312" s="123">
        <f>薬物療法!J16</f>
        <v>0</v>
      </c>
      <c r="K312" s="123"/>
      <c r="L312" s="123"/>
      <c r="M312" s="123"/>
      <c r="N312" s="123"/>
      <c r="O312" s="123"/>
      <c r="P312" s="123"/>
      <c r="Q312" s="123"/>
      <c r="R312" s="123"/>
      <c r="S312" s="123"/>
      <c r="T312" s="123"/>
      <c r="U312" s="123"/>
      <c r="V312" s="123"/>
      <c r="W312" s="123"/>
      <c r="X312" s="123"/>
      <c r="Y312" s="123"/>
    </row>
    <row r="313" spans="1:25" s="5" customFormat="1" x14ac:dyDescent="0.4">
      <c r="A313" s="119" t="s">
        <v>31</v>
      </c>
      <c r="B313" s="120"/>
      <c r="C313" s="120"/>
      <c r="D313" s="120"/>
      <c r="E313" s="120"/>
      <c r="F313" s="120"/>
      <c r="G313" s="120"/>
      <c r="H313" s="120"/>
      <c r="I313" s="121"/>
      <c r="J313" s="124">
        <f>薬物療法!J17</f>
        <v>0</v>
      </c>
      <c r="K313" s="124"/>
      <c r="L313" s="124"/>
      <c r="M313" s="124"/>
      <c r="N313" s="124"/>
      <c r="O313" s="124"/>
      <c r="P313" s="124"/>
      <c r="Q313" s="124"/>
      <c r="R313" s="124"/>
      <c r="S313" s="124"/>
      <c r="T313" s="124"/>
      <c r="U313" s="124"/>
      <c r="V313" s="124"/>
      <c r="W313" s="124"/>
      <c r="X313" s="124"/>
      <c r="Y313" s="124"/>
    </row>
    <row r="314" spans="1:25" s="57" customFormat="1" ht="6" customHeight="1" x14ac:dyDescent="0.4">
      <c r="A314" s="75"/>
      <c r="B314" s="120"/>
      <c r="C314" s="120"/>
      <c r="D314" s="120"/>
      <c r="E314" s="120"/>
      <c r="F314" s="120"/>
      <c r="G314" s="120"/>
      <c r="H314" s="120"/>
      <c r="I314" s="120"/>
      <c r="J314" s="125"/>
      <c r="K314" s="125"/>
      <c r="L314" s="125"/>
      <c r="M314" s="125"/>
      <c r="N314" s="125"/>
      <c r="O314" s="125"/>
      <c r="P314" s="125"/>
      <c r="Q314" s="125"/>
      <c r="R314" s="125"/>
      <c r="S314" s="125"/>
      <c r="T314" s="125"/>
      <c r="U314" s="125"/>
    </row>
    <row r="315" spans="1:25" s="5" customFormat="1" x14ac:dyDescent="0.4">
      <c r="A315" s="119" t="s">
        <v>3302</v>
      </c>
      <c r="B315" s="120"/>
      <c r="C315" s="120"/>
      <c r="D315" s="120"/>
      <c r="E315" s="120"/>
      <c r="F315" s="120"/>
      <c r="G315" s="120"/>
      <c r="H315" s="120"/>
      <c r="I315" s="121"/>
      <c r="J315" s="116">
        <f>薬物療法!J19</f>
        <v>0</v>
      </c>
      <c r="K315" s="117"/>
      <c r="L315" s="117"/>
      <c r="M315" s="117"/>
      <c r="N315" s="117"/>
      <c r="O315" s="117"/>
      <c r="P315" s="117"/>
      <c r="Q315" s="117"/>
      <c r="R315" s="117"/>
      <c r="S315" s="117"/>
      <c r="T315" s="117"/>
      <c r="U315" s="117"/>
      <c r="V315" s="117"/>
      <c r="W315" s="117"/>
      <c r="X315" s="117"/>
      <c r="Y315" s="118"/>
    </row>
    <row r="316" spans="1:25" s="5" customFormat="1" x14ac:dyDescent="0.4">
      <c r="A316" s="119"/>
      <c r="B316" s="120"/>
      <c r="C316" s="120"/>
      <c r="D316" s="120"/>
      <c r="E316" s="120"/>
      <c r="F316" s="120"/>
      <c r="G316" s="120"/>
      <c r="H316" s="120"/>
      <c r="I316" s="121"/>
      <c r="J316" s="106" t="s">
        <v>3303</v>
      </c>
      <c r="K316" s="106"/>
      <c r="L316" s="106"/>
      <c r="M316" s="106"/>
      <c r="N316" s="106"/>
      <c r="O316" s="106"/>
      <c r="P316" s="106"/>
      <c r="Q316" s="106"/>
      <c r="R316" s="106"/>
      <c r="S316" s="106"/>
      <c r="T316" s="106"/>
      <c r="U316" s="106"/>
      <c r="V316" s="106"/>
      <c r="W316" s="106"/>
      <c r="X316" s="106"/>
      <c r="Y316" s="106"/>
    </row>
    <row r="317" spans="1:25" s="5" customFormat="1" x14ac:dyDescent="0.4">
      <c r="A317" s="119" t="s">
        <v>1876</v>
      </c>
      <c r="B317" s="120"/>
      <c r="C317" s="120"/>
      <c r="D317" s="120"/>
      <c r="E317" s="120"/>
      <c r="F317" s="120"/>
      <c r="G317" s="120"/>
      <c r="H317" s="120"/>
      <c r="I317" s="121"/>
      <c r="J317" s="116">
        <f>薬物療法!J21</f>
        <v>0</v>
      </c>
      <c r="K317" s="117"/>
      <c r="L317" s="117"/>
      <c r="M317" s="117"/>
      <c r="N317" s="117"/>
      <c r="O317" s="117"/>
      <c r="P317" s="117"/>
      <c r="Q317" s="117"/>
      <c r="R317" s="117"/>
      <c r="S317" s="117"/>
      <c r="T317" s="117"/>
      <c r="U317" s="117"/>
      <c r="V317" s="117"/>
      <c r="W317" s="117"/>
      <c r="X317" s="117"/>
      <c r="Y317" s="118"/>
    </row>
    <row r="318" spans="1:25" s="5" customFormat="1" x14ac:dyDescent="0.4">
      <c r="A318" s="119" t="s">
        <v>1801</v>
      </c>
      <c r="B318" s="120"/>
      <c r="C318" s="120"/>
      <c r="D318" s="120"/>
      <c r="E318" s="120"/>
      <c r="F318" s="120"/>
      <c r="G318" s="120"/>
      <c r="H318" s="120"/>
      <c r="I318" s="121"/>
      <c r="J318" s="116">
        <f>薬物療法!J22</f>
        <v>0</v>
      </c>
      <c r="K318" s="117"/>
      <c r="L318" s="117"/>
      <c r="M318" s="117"/>
      <c r="N318" s="117"/>
      <c r="O318" s="117"/>
      <c r="P318" s="117"/>
      <c r="Q318" s="117"/>
      <c r="R318" s="117"/>
      <c r="S318" s="117"/>
      <c r="T318" s="117"/>
      <c r="U318" s="117"/>
      <c r="V318" s="117"/>
      <c r="W318" s="117"/>
      <c r="X318" s="117"/>
      <c r="Y318" s="118"/>
    </row>
    <row r="319" spans="1:25" s="5" customFormat="1" x14ac:dyDescent="0.4">
      <c r="A319" s="119" t="s">
        <v>1802</v>
      </c>
      <c r="B319" s="120"/>
      <c r="C319" s="120"/>
      <c r="D319" s="120"/>
      <c r="E319" s="120"/>
      <c r="F319" s="120"/>
      <c r="G319" s="120"/>
      <c r="H319" s="120"/>
      <c r="I319" s="121"/>
      <c r="J319" s="116">
        <f>薬物療法!J23</f>
        <v>0</v>
      </c>
      <c r="K319" s="117"/>
      <c r="L319" s="117"/>
      <c r="M319" s="117"/>
      <c r="N319" s="117"/>
      <c r="O319" s="117"/>
      <c r="P319" s="117"/>
      <c r="Q319" s="117"/>
      <c r="R319" s="117"/>
      <c r="S319" s="117"/>
      <c r="T319" s="117"/>
      <c r="U319" s="117"/>
      <c r="V319" s="117"/>
      <c r="W319" s="117"/>
      <c r="X319" s="117"/>
      <c r="Y319" s="118"/>
    </row>
    <row r="320" spans="1:25" s="5" customFormat="1" x14ac:dyDescent="0.4">
      <c r="A320" s="119" t="s">
        <v>1808</v>
      </c>
      <c r="B320" s="120"/>
      <c r="C320" s="120"/>
      <c r="D320" s="120"/>
      <c r="E320" s="120"/>
      <c r="F320" s="120"/>
      <c r="G320" s="120"/>
      <c r="H320" s="120"/>
      <c r="I320" s="121"/>
      <c r="J320" s="116">
        <f>薬物療法!J24</f>
        <v>0</v>
      </c>
      <c r="K320" s="117"/>
      <c r="L320" s="117"/>
      <c r="M320" s="117"/>
      <c r="N320" s="117"/>
      <c r="O320" s="117"/>
      <c r="P320" s="117"/>
      <c r="Q320" s="117"/>
      <c r="R320" s="117"/>
      <c r="S320" s="117"/>
      <c r="T320" s="117"/>
      <c r="U320" s="117"/>
      <c r="V320" s="117"/>
      <c r="W320" s="117"/>
      <c r="X320" s="117"/>
      <c r="Y320" s="118"/>
    </row>
    <row r="321" spans="1:25" s="5" customFormat="1" x14ac:dyDescent="0.4">
      <c r="A321" s="113" t="s">
        <v>1877</v>
      </c>
      <c r="B321" s="114"/>
      <c r="C321" s="114"/>
      <c r="D321" s="114"/>
      <c r="E321" s="114"/>
      <c r="F321" s="114"/>
      <c r="G321" s="114"/>
      <c r="H321" s="114"/>
      <c r="I321" s="115"/>
      <c r="J321" s="116" t="str">
        <f>薬物療法!J25</f>
        <v/>
      </c>
      <c r="K321" s="117"/>
      <c r="L321" s="117"/>
      <c r="M321" s="117"/>
      <c r="N321" s="117"/>
      <c r="O321" s="117"/>
      <c r="P321" s="117"/>
      <c r="Q321" s="117"/>
      <c r="R321" s="117"/>
      <c r="S321" s="117"/>
      <c r="T321" s="117"/>
      <c r="U321" s="117"/>
      <c r="V321" s="117"/>
      <c r="W321" s="117"/>
      <c r="X321" s="117"/>
      <c r="Y321" s="118"/>
    </row>
    <row r="322" spans="1:25" s="5" customFormat="1" x14ac:dyDescent="0.4">
      <c r="A322" s="119" t="s">
        <v>32</v>
      </c>
      <c r="B322" s="120"/>
      <c r="C322" s="120"/>
      <c r="D322" s="120"/>
      <c r="E322" s="120"/>
      <c r="F322" s="120"/>
      <c r="G322" s="120"/>
      <c r="H322" s="120"/>
      <c r="I322" s="121"/>
      <c r="J322" s="116">
        <f>薬物療法!J26</f>
        <v>0</v>
      </c>
      <c r="K322" s="117"/>
      <c r="L322" s="117"/>
      <c r="M322" s="117"/>
      <c r="N322" s="117"/>
      <c r="O322" s="117"/>
      <c r="P322" s="117"/>
      <c r="Q322" s="117"/>
      <c r="R322" s="117"/>
      <c r="S322" s="117"/>
      <c r="T322" s="117"/>
      <c r="U322" s="117"/>
      <c r="V322" s="117"/>
      <c r="W322" s="117"/>
      <c r="X322" s="117"/>
      <c r="Y322" s="118"/>
    </row>
    <row r="323" spans="1:25" s="5" customFormat="1" x14ac:dyDescent="0.4">
      <c r="A323" s="119"/>
      <c r="B323" s="120"/>
      <c r="C323" s="120"/>
      <c r="D323" s="120"/>
      <c r="E323" s="120"/>
      <c r="F323" s="120"/>
      <c r="G323" s="120"/>
      <c r="H323" s="120"/>
      <c r="I323" s="121"/>
      <c r="J323" s="106" t="s">
        <v>3304</v>
      </c>
      <c r="K323" s="106"/>
      <c r="L323" s="106"/>
      <c r="M323" s="106"/>
      <c r="N323" s="106"/>
      <c r="O323" s="106"/>
      <c r="P323" s="106"/>
      <c r="Q323" s="106"/>
      <c r="R323" s="106"/>
      <c r="S323" s="106"/>
      <c r="T323" s="106"/>
      <c r="U323" s="106"/>
      <c r="V323" s="106"/>
      <c r="W323" s="106"/>
      <c r="X323" s="106"/>
      <c r="Y323" s="106"/>
    </row>
    <row r="324" spans="1:25" s="5" customFormat="1" x14ac:dyDescent="0.4">
      <c r="A324" s="119" t="s">
        <v>1876</v>
      </c>
      <c r="B324" s="120"/>
      <c r="C324" s="120"/>
      <c r="D324" s="120"/>
      <c r="E324" s="120"/>
      <c r="F324" s="120"/>
      <c r="G324" s="120"/>
      <c r="H324" s="120"/>
      <c r="I324" s="121"/>
      <c r="J324" s="116">
        <f>薬物療法!J28</f>
        <v>0</v>
      </c>
      <c r="K324" s="117"/>
      <c r="L324" s="117"/>
      <c r="M324" s="117"/>
      <c r="N324" s="117"/>
      <c r="O324" s="117"/>
      <c r="P324" s="117"/>
      <c r="Q324" s="117"/>
      <c r="R324" s="117"/>
      <c r="S324" s="117"/>
      <c r="T324" s="117"/>
      <c r="U324" s="117"/>
      <c r="V324" s="117"/>
      <c r="W324" s="117"/>
      <c r="X324" s="117"/>
      <c r="Y324" s="118"/>
    </row>
    <row r="325" spans="1:25" s="5" customFormat="1" x14ac:dyDescent="0.4">
      <c r="A325" s="119" t="s">
        <v>1801</v>
      </c>
      <c r="B325" s="120"/>
      <c r="C325" s="120"/>
      <c r="D325" s="120"/>
      <c r="E325" s="120"/>
      <c r="F325" s="120"/>
      <c r="G325" s="120"/>
      <c r="H325" s="120"/>
      <c r="I325" s="121"/>
      <c r="J325" s="116">
        <f>薬物療法!J29</f>
        <v>0</v>
      </c>
      <c r="K325" s="117"/>
      <c r="L325" s="117"/>
      <c r="M325" s="117"/>
      <c r="N325" s="117"/>
      <c r="O325" s="117"/>
      <c r="P325" s="117"/>
      <c r="Q325" s="117"/>
      <c r="R325" s="117"/>
      <c r="S325" s="117"/>
      <c r="T325" s="117"/>
      <c r="U325" s="117"/>
      <c r="V325" s="117"/>
      <c r="W325" s="117"/>
      <c r="X325" s="117"/>
      <c r="Y325" s="118"/>
    </row>
    <row r="326" spans="1:25" s="5" customFormat="1" x14ac:dyDescent="0.4">
      <c r="A326" s="119" t="s">
        <v>1802</v>
      </c>
      <c r="B326" s="120"/>
      <c r="C326" s="120"/>
      <c r="D326" s="120"/>
      <c r="E326" s="120"/>
      <c r="F326" s="120"/>
      <c r="G326" s="120"/>
      <c r="H326" s="120"/>
      <c r="I326" s="121"/>
      <c r="J326" s="116">
        <f>薬物療法!J30</f>
        <v>0</v>
      </c>
      <c r="K326" s="117"/>
      <c r="L326" s="117"/>
      <c r="M326" s="117"/>
      <c r="N326" s="117"/>
      <c r="O326" s="117"/>
      <c r="P326" s="117"/>
      <c r="Q326" s="117"/>
      <c r="R326" s="117"/>
      <c r="S326" s="117"/>
      <c r="T326" s="117"/>
      <c r="U326" s="117"/>
      <c r="V326" s="117"/>
      <c r="W326" s="117"/>
      <c r="X326" s="117"/>
      <c r="Y326" s="118"/>
    </row>
    <row r="327" spans="1:25" s="5" customFormat="1" x14ac:dyDescent="0.4">
      <c r="A327" s="119" t="s">
        <v>1808</v>
      </c>
      <c r="B327" s="120"/>
      <c r="C327" s="120"/>
      <c r="D327" s="120"/>
      <c r="E327" s="120"/>
      <c r="F327" s="120"/>
      <c r="G327" s="120"/>
      <c r="H327" s="120"/>
      <c r="I327" s="121"/>
      <c r="J327" s="116">
        <f>薬物療法!J31</f>
        <v>0</v>
      </c>
      <c r="K327" s="117"/>
      <c r="L327" s="117"/>
      <c r="M327" s="117"/>
      <c r="N327" s="117"/>
      <c r="O327" s="117"/>
      <c r="P327" s="117"/>
      <c r="Q327" s="117"/>
      <c r="R327" s="117"/>
      <c r="S327" s="117"/>
      <c r="T327" s="117"/>
      <c r="U327" s="117"/>
      <c r="V327" s="117"/>
      <c r="W327" s="117"/>
      <c r="X327" s="117"/>
      <c r="Y327" s="118"/>
    </row>
    <row r="328" spans="1:25" s="5" customFormat="1" x14ac:dyDescent="0.4">
      <c r="A328" s="113" t="s">
        <v>1877</v>
      </c>
      <c r="B328" s="114"/>
      <c r="C328" s="114"/>
      <c r="D328" s="114"/>
      <c r="E328" s="114"/>
      <c r="F328" s="114"/>
      <c r="G328" s="114"/>
      <c r="H328" s="114"/>
      <c r="I328" s="115"/>
      <c r="J328" s="116" t="str">
        <f>薬物療法!J32</f>
        <v/>
      </c>
      <c r="K328" s="117"/>
      <c r="L328" s="117"/>
      <c r="M328" s="117"/>
      <c r="N328" s="117"/>
      <c r="O328" s="117"/>
      <c r="P328" s="117"/>
      <c r="Q328" s="117"/>
      <c r="R328" s="117"/>
      <c r="S328" s="117"/>
      <c r="T328" s="117"/>
      <c r="U328" s="117"/>
      <c r="V328" s="117"/>
      <c r="W328" s="117"/>
      <c r="X328" s="117"/>
      <c r="Y328" s="118"/>
    </row>
    <row r="329" spans="1:25" s="5" customFormat="1" x14ac:dyDescent="0.4">
      <c r="A329" s="119" t="s">
        <v>32</v>
      </c>
      <c r="B329" s="120"/>
      <c r="C329" s="120"/>
      <c r="D329" s="120"/>
      <c r="E329" s="120"/>
      <c r="F329" s="120"/>
      <c r="G329" s="120"/>
      <c r="H329" s="120"/>
      <c r="I329" s="121"/>
      <c r="J329" s="116">
        <f>薬物療法!J33</f>
        <v>0</v>
      </c>
      <c r="K329" s="117"/>
      <c r="L329" s="117"/>
      <c r="M329" s="117"/>
      <c r="N329" s="117"/>
      <c r="O329" s="117"/>
      <c r="P329" s="117"/>
      <c r="Q329" s="117"/>
      <c r="R329" s="117"/>
      <c r="S329" s="117"/>
      <c r="T329" s="117"/>
      <c r="U329" s="117"/>
      <c r="V329" s="117"/>
      <c r="W329" s="117"/>
      <c r="X329" s="117"/>
      <c r="Y329" s="118"/>
    </row>
    <row r="330" spans="1:25" s="5" customFormat="1" x14ac:dyDescent="0.4">
      <c r="A330" s="119"/>
      <c r="B330" s="120"/>
      <c r="C330" s="120"/>
      <c r="D330" s="120"/>
      <c r="E330" s="120"/>
      <c r="F330" s="120"/>
      <c r="G330" s="120"/>
      <c r="H330" s="120"/>
      <c r="I330" s="121"/>
      <c r="J330" s="106" t="s">
        <v>3305</v>
      </c>
      <c r="K330" s="106"/>
      <c r="L330" s="106"/>
      <c r="M330" s="106"/>
      <c r="N330" s="106"/>
      <c r="O330" s="106"/>
      <c r="P330" s="106"/>
      <c r="Q330" s="106"/>
      <c r="R330" s="106"/>
      <c r="S330" s="106"/>
      <c r="T330" s="106"/>
      <c r="U330" s="106"/>
      <c r="V330" s="106"/>
      <c r="W330" s="106"/>
      <c r="X330" s="106"/>
      <c r="Y330" s="106"/>
    </row>
    <row r="331" spans="1:25" s="5" customFormat="1" x14ac:dyDescent="0.4">
      <c r="A331" s="119" t="s">
        <v>1876</v>
      </c>
      <c r="B331" s="120"/>
      <c r="C331" s="120"/>
      <c r="D331" s="120"/>
      <c r="E331" s="120"/>
      <c r="F331" s="120"/>
      <c r="G331" s="120"/>
      <c r="H331" s="120"/>
      <c r="I331" s="121"/>
      <c r="J331" s="116">
        <f>薬物療法!J35</f>
        <v>0</v>
      </c>
      <c r="K331" s="117"/>
      <c r="L331" s="117"/>
      <c r="M331" s="117"/>
      <c r="N331" s="117"/>
      <c r="O331" s="117"/>
      <c r="P331" s="117"/>
      <c r="Q331" s="117"/>
      <c r="R331" s="117"/>
      <c r="S331" s="117"/>
      <c r="T331" s="117"/>
      <c r="U331" s="117"/>
      <c r="V331" s="117"/>
      <c r="W331" s="117"/>
      <c r="X331" s="117"/>
      <c r="Y331" s="118"/>
    </row>
    <row r="332" spans="1:25" s="5" customFormat="1" x14ac:dyDescent="0.4">
      <c r="A332" s="119" t="s">
        <v>1801</v>
      </c>
      <c r="B332" s="120"/>
      <c r="C332" s="120"/>
      <c r="D332" s="120"/>
      <c r="E332" s="120"/>
      <c r="F332" s="120"/>
      <c r="G332" s="120"/>
      <c r="H332" s="120"/>
      <c r="I332" s="121"/>
      <c r="J332" s="116">
        <f>薬物療法!J36</f>
        <v>0</v>
      </c>
      <c r="K332" s="117"/>
      <c r="L332" s="117"/>
      <c r="M332" s="117"/>
      <c r="N332" s="117"/>
      <c r="O332" s="117"/>
      <c r="P332" s="117"/>
      <c r="Q332" s="117"/>
      <c r="R332" s="117"/>
      <c r="S332" s="117"/>
      <c r="T332" s="117"/>
      <c r="U332" s="117"/>
      <c r="V332" s="117"/>
      <c r="W332" s="117"/>
      <c r="X332" s="117"/>
      <c r="Y332" s="118"/>
    </row>
    <row r="333" spans="1:25" s="5" customFormat="1" x14ac:dyDescent="0.4">
      <c r="A333" s="119" t="s">
        <v>1802</v>
      </c>
      <c r="B333" s="120"/>
      <c r="C333" s="120"/>
      <c r="D333" s="120"/>
      <c r="E333" s="120"/>
      <c r="F333" s="120"/>
      <c r="G333" s="120"/>
      <c r="H333" s="120"/>
      <c r="I333" s="121"/>
      <c r="J333" s="116">
        <f>薬物療法!J37</f>
        <v>0</v>
      </c>
      <c r="K333" s="117"/>
      <c r="L333" s="117"/>
      <c r="M333" s="117"/>
      <c r="N333" s="117"/>
      <c r="O333" s="117"/>
      <c r="P333" s="117"/>
      <c r="Q333" s="117"/>
      <c r="R333" s="117"/>
      <c r="S333" s="117"/>
      <c r="T333" s="117"/>
      <c r="U333" s="117"/>
      <c r="V333" s="117"/>
      <c r="W333" s="117"/>
      <c r="X333" s="117"/>
      <c r="Y333" s="118"/>
    </row>
    <row r="334" spans="1:25" s="5" customFormat="1" x14ac:dyDescent="0.4">
      <c r="A334" s="119" t="s">
        <v>1808</v>
      </c>
      <c r="B334" s="120"/>
      <c r="C334" s="120"/>
      <c r="D334" s="120"/>
      <c r="E334" s="120"/>
      <c r="F334" s="120"/>
      <c r="G334" s="120"/>
      <c r="H334" s="120"/>
      <c r="I334" s="121"/>
      <c r="J334" s="116">
        <f>薬物療法!J38</f>
        <v>0</v>
      </c>
      <c r="K334" s="117"/>
      <c r="L334" s="117"/>
      <c r="M334" s="117"/>
      <c r="N334" s="117"/>
      <c r="O334" s="117"/>
      <c r="P334" s="117"/>
      <c r="Q334" s="117"/>
      <c r="R334" s="117"/>
      <c r="S334" s="117"/>
      <c r="T334" s="117"/>
      <c r="U334" s="117"/>
      <c r="V334" s="117"/>
      <c r="W334" s="117"/>
      <c r="X334" s="117"/>
      <c r="Y334" s="118"/>
    </row>
    <row r="335" spans="1:25" s="5" customFormat="1" x14ac:dyDescent="0.4">
      <c r="A335" s="113" t="s">
        <v>1877</v>
      </c>
      <c r="B335" s="114"/>
      <c r="C335" s="114"/>
      <c r="D335" s="114"/>
      <c r="E335" s="114"/>
      <c r="F335" s="114"/>
      <c r="G335" s="114"/>
      <c r="H335" s="114"/>
      <c r="I335" s="115"/>
      <c r="J335" s="116" t="str">
        <f>薬物療法!J39</f>
        <v/>
      </c>
      <c r="K335" s="117"/>
      <c r="L335" s="117"/>
      <c r="M335" s="117"/>
      <c r="N335" s="117"/>
      <c r="O335" s="117"/>
      <c r="P335" s="117"/>
      <c r="Q335" s="117"/>
      <c r="R335" s="117"/>
      <c r="S335" s="117"/>
      <c r="T335" s="117"/>
      <c r="U335" s="117"/>
      <c r="V335" s="117"/>
      <c r="W335" s="117"/>
      <c r="X335" s="117"/>
      <c r="Y335" s="118"/>
    </row>
    <row r="336" spans="1:25" s="5" customFormat="1" x14ac:dyDescent="0.4">
      <c r="A336" s="119" t="s">
        <v>32</v>
      </c>
      <c r="B336" s="120"/>
      <c r="C336" s="120"/>
      <c r="D336" s="120"/>
      <c r="E336" s="120"/>
      <c r="F336" s="120"/>
      <c r="G336" s="120"/>
      <c r="H336" s="120"/>
      <c r="I336" s="121"/>
      <c r="J336" s="116">
        <f>薬物療法!J40</f>
        <v>0</v>
      </c>
      <c r="K336" s="117"/>
      <c r="L336" s="117"/>
      <c r="M336" s="117"/>
      <c r="N336" s="117"/>
      <c r="O336" s="117"/>
      <c r="P336" s="117"/>
      <c r="Q336" s="117"/>
      <c r="R336" s="117"/>
      <c r="S336" s="117"/>
      <c r="T336" s="117"/>
      <c r="U336" s="117"/>
      <c r="V336" s="117"/>
      <c r="W336" s="117"/>
      <c r="X336" s="117"/>
      <c r="Y336" s="118"/>
    </row>
    <row r="337" spans="1:25" s="5" customFormat="1" x14ac:dyDescent="0.4"/>
    <row r="338" spans="1:25" s="5" customFormat="1" x14ac:dyDescent="0.4">
      <c r="A338" s="132" t="s">
        <v>3276</v>
      </c>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row>
    <row r="339" spans="1:25" s="5" customFormat="1" x14ac:dyDescent="0.4">
      <c r="A339" s="134" t="s">
        <v>28</v>
      </c>
      <c r="B339" s="135"/>
      <c r="C339" s="135"/>
      <c r="D339" s="135"/>
      <c r="E339" s="135"/>
      <c r="F339" s="135"/>
      <c r="G339" s="135"/>
      <c r="H339" s="135"/>
      <c r="I339" s="136"/>
      <c r="J339" s="140" t="s">
        <v>3289</v>
      </c>
      <c r="K339" s="141"/>
      <c r="L339" s="141"/>
      <c r="M339" s="141"/>
      <c r="N339" s="141"/>
      <c r="O339" s="141"/>
      <c r="P339" s="141"/>
      <c r="Q339" s="141"/>
      <c r="R339" s="141"/>
      <c r="S339" s="141"/>
      <c r="T339" s="141"/>
      <c r="U339" s="141"/>
      <c r="V339" s="141"/>
      <c r="W339" s="141"/>
      <c r="X339" s="141"/>
      <c r="Y339" s="142"/>
    </row>
    <row r="340" spans="1:25" s="5" customFormat="1" x14ac:dyDescent="0.4">
      <c r="A340" s="137"/>
      <c r="B340" s="138"/>
      <c r="C340" s="138"/>
      <c r="D340" s="138"/>
      <c r="E340" s="138"/>
      <c r="F340" s="138"/>
      <c r="G340" s="138"/>
      <c r="H340" s="138"/>
      <c r="I340" s="139"/>
      <c r="J340" s="119">
        <f>薬物療法!L3</f>
        <v>0</v>
      </c>
      <c r="K340" s="120"/>
      <c r="L340" s="120"/>
      <c r="M340" s="120"/>
      <c r="N340" s="120"/>
      <c r="O340" s="120"/>
      <c r="P340" s="120"/>
      <c r="Q340" s="120"/>
      <c r="R340" s="120"/>
      <c r="S340" s="120"/>
      <c r="T340" s="120"/>
      <c r="U340" s="120"/>
      <c r="V340" s="120"/>
      <c r="W340" s="120"/>
      <c r="X340" s="120"/>
      <c r="Y340" s="121"/>
    </row>
    <row r="341" spans="1:25" s="5" customFormat="1" x14ac:dyDescent="0.4">
      <c r="A341" s="119" t="s">
        <v>103</v>
      </c>
      <c r="B341" s="120"/>
      <c r="C341" s="120"/>
      <c r="D341" s="120"/>
      <c r="E341" s="120"/>
      <c r="F341" s="120"/>
      <c r="G341" s="120"/>
      <c r="H341" s="120"/>
      <c r="I341" s="121"/>
      <c r="J341" s="119">
        <f>薬物療法!L4</f>
        <v>0</v>
      </c>
      <c r="K341" s="120"/>
      <c r="L341" s="120"/>
      <c r="M341" s="120"/>
      <c r="N341" s="120"/>
      <c r="O341" s="120"/>
      <c r="P341" s="120"/>
      <c r="Q341" s="120"/>
      <c r="R341" s="120"/>
      <c r="S341" s="120"/>
      <c r="T341" s="120"/>
      <c r="U341" s="120"/>
      <c r="V341" s="120"/>
      <c r="W341" s="120"/>
      <c r="X341" s="120"/>
      <c r="Y341" s="121"/>
    </row>
    <row r="342" spans="1:25" s="5" customFormat="1" x14ac:dyDescent="0.4">
      <c r="A342" s="119" t="s">
        <v>29</v>
      </c>
      <c r="B342" s="120"/>
      <c r="C342" s="120"/>
      <c r="D342" s="120"/>
      <c r="E342" s="120"/>
      <c r="F342" s="120"/>
      <c r="G342" s="120"/>
      <c r="H342" s="120"/>
      <c r="I342" s="121"/>
      <c r="J342" s="129" t="s">
        <v>104</v>
      </c>
      <c r="K342" s="130"/>
      <c r="L342" s="130"/>
      <c r="M342" s="130"/>
      <c r="N342" s="130"/>
      <c r="O342" s="130"/>
      <c r="P342" s="130"/>
      <c r="Q342" s="131"/>
      <c r="R342" s="129" t="s">
        <v>105</v>
      </c>
      <c r="S342" s="130"/>
      <c r="T342" s="130"/>
      <c r="U342" s="130"/>
      <c r="V342" s="130"/>
      <c r="W342" s="130"/>
      <c r="X342" s="130"/>
      <c r="Y342" s="131"/>
    </row>
    <row r="343" spans="1:25" s="5" customFormat="1" x14ac:dyDescent="0.4">
      <c r="A343" s="119" t="s">
        <v>1829</v>
      </c>
      <c r="B343" s="120"/>
      <c r="C343" s="120"/>
      <c r="D343" s="120"/>
      <c r="E343" s="120"/>
      <c r="F343" s="120"/>
      <c r="G343" s="120"/>
      <c r="H343" s="120"/>
      <c r="I343" s="121"/>
      <c r="J343" s="126">
        <f>薬物療法!L6</f>
        <v>0</v>
      </c>
      <c r="K343" s="127"/>
      <c r="L343" s="127"/>
      <c r="M343" s="127"/>
      <c r="N343" s="127"/>
      <c r="O343" s="127"/>
      <c r="P343" s="127"/>
      <c r="Q343" s="128"/>
      <c r="R343" s="126">
        <f>薬物療法!M6</f>
        <v>0</v>
      </c>
      <c r="S343" s="127"/>
      <c r="T343" s="127"/>
      <c r="U343" s="127"/>
      <c r="V343" s="127"/>
      <c r="W343" s="127"/>
      <c r="X343" s="127"/>
      <c r="Y343" s="128"/>
    </row>
    <row r="344" spans="1:25" s="5" customFormat="1" x14ac:dyDescent="0.4">
      <c r="A344" s="119" t="s">
        <v>1830</v>
      </c>
      <c r="B344" s="120"/>
      <c r="C344" s="120"/>
      <c r="D344" s="120"/>
      <c r="E344" s="120"/>
      <c r="F344" s="120"/>
      <c r="G344" s="120"/>
      <c r="H344" s="120"/>
      <c r="I344" s="121"/>
      <c r="J344" s="126">
        <f>薬物療法!L7</f>
        <v>0</v>
      </c>
      <c r="K344" s="127"/>
      <c r="L344" s="127"/>
      <c r="M344" s="127"/>
      <c r="N344" s="127"/>
      <c r="O344" s="127"/>
      <c r="P344" s="127"/>
      <c r="Q344" s="128"/>
      <c r="R344" s="126">
        <f>薬物療法!M7</f>
        <v>0</v>
      </c>
      <c r="S344" s="127"/>
      <c r="T344" s="127"/>
      <c r="U344" s="127"/>
      <c r="V344" s="127"/>
      <c r="W344" s="127"/>
      <c r="X344" s="127"/>
      <c r="Y344" s="128"/>
    </row>
    <row r="345" spans="1:25" s="5" customFormat="1" x14ac:dyDescent="0.4">
      <c r="A345" s="119" t="s">
        <v>1831</v>
      </c>
      <c r="B345" s="120"/>
      <c r="C345" s="120"/>
      <c r="D345" s="120"/>
      <c r="E345" s="120"/>
      <c r="F345" s="120"/>
      <c r="G345" s="120"/>
      <c r="H345" s="120"/>
      <c r="I345" s="121"/>
      <c r="J345" s="126">
        <f>薬物療法!L8</f>
        <v>0</v>
      </c>
      <c r="K345" s="127"/>
      <c r="L345" s="127"/>
      <c r="M345" s="127"/>
      <c r="N345" s="127"/>
      <c r="O345" s="127"/>
      <c r="P345" s="127"/>
      <c r="Q345" s="128"/>
      <c r="R345" s="126">
        <f>薬物療法!M8</f>
        <v>0</v>
      </c>
      <c r="S345" s="127"/>
      <c r="T345" s="127"/>
      <c r="U345" s="127"/>
      <c r="V345" s="127"/>
      <c r="W345" s="127"/>
      <c r="X345" s="127"/>
      <c r="Y345" s="128"/>
    </row>
    <row r="346" spans="1:25" s="5" customFormat="1" x14ac:dyDescent="0.4">
      <c r="A346" s="119" t="s">
        <v>1832</v>
      </c>
      <c r="B346" s="120"/>
      <c r="C346" s="120"/>
      <c r="D346" s="120"/>
      <c r="E346" s="120"/>
      <c r="F346" s="120"/>
      <c r="G346" s="120"/>
      <c r="H346" s="120"/>
      <c r="I346" s="121"/>
      <c r="J346" s="126">
        <f>薬物療法!L9</f>
        <v>0</v>
      </c>
      <c r="K346" s="127"/>
      <c r="L346" s="127"/>
      <c r="M346" s="127"/>
      <c r="N346" s="127"/>
      <c r="O346" s="127"/>
      <c r="P346" s="127"/>
      <c r="Q346" s="128"/>
      <c r="R346" s="126">
        <f>薬物療法!M9</f>
        <v>0</v>
      </c>
      <c r="S346" s="127"/>
      <c r="T346" s="127"/>
      <c r="U346" s="127"/>
      <c r="V346" s="127"/>
      <c r="W346" s="127"/>
      <c r="X346" s="127"/>
      <c r="Y346" s="128"/>
    </row>
    <row r="347" spans="1:25" s="5" customFormat="1" x14ac:dyDescent="0.4">
      <c r="A347" s="119" t="s">
        <v>1833</v>
      </c>
      <c r="B347" s="120"/>
      <c r="C347" s="120"/>
      <c r="D347" s="120"/>
      <c r="E347" s="120"/>
      <c r="F347" s="120"/>
      <c r="G347" s="120"/>
      <c r="H347" s="120"/>
      <c r="I347" s="121"/>
      <c r="J347" s="126">
        <f>薬物療法!L10</f>
        <v>0</v>
      </c>
      <c r="K347" s="127"/>
      <c r="L347" s="127"/>
      <c r="M347" s="127"/>
      <c r="N347" s="127"/>
      <c r="O347" s="127"/>
      <c r="P347" s="127"/>
      <c r="Q347" s="128"/>
      <c r="R347" s="126">
        <f>薬物療法!M10</f>
        <v>0</v>
      </c>
      <c r="S347" s="127"/>
      <c r="T347" s="127"/>
      <c r="U347" s="127"/>
      <c r="V347" s="127"/>
      <c r="W347" s="127"/>
      <c r="X347" s="127"/>
      <c r="Y347" s="128"/>
    </row>
    <row r="348" spans="1:25" s="5" customFormat="1" x14ac:dyDescent="0.4">
      <c r="A348" s="119" t="s">
        <v>1834</v>
      </c>
      <c r="B348" s="120"/>
      <c r="C348" s="120"/>
      <c r="D348" s="120"/>
      <c r="E348" s="120"/>
      <c r="F348" s="120"/>
      <c r="G348" s="120"/>
      <c r="H348" s="120"/>
      <c r="I348" s="121"/>
      <c r="J348" s="126">
        <f>薬物療法!L11</f>
        <v>0</v>
      </c>
      <c r="K348" s="127"/>
      <c r="L348" s="127"/>
      <c r="M348" s="127"/>
      <c r="N348" s="127"/>
      <c r="O348" s="127"/>
      <c r="P348" s="127"/>
      <c r="Q348" s="128"/>
      <c r="R348" s="126">
        <f>薬物療法!M11</f>
        <v>0</v>
      </c>
      <c r="S348" s="127"/>
      <c r="T348" s="127"/>
      <c r="U348" s="127"/>
      <c r="V348" s="127"/>
      <c r="W348" s="127"/>
      <c r="X348" s="127"/>
      <c r="Y348" s="128"/>
    </row>
    <row r="349" spans="1:25" s="5" customFormat="1" x14ac:dyDescent="0.4">
      <c r="A349" s="119" t="s">
        <v>1835</v>
      </c>
      <c r="B349" s="120"/>
      <c r="C349" s="120"/>
      <c r="D349" s="120"/>
      <c r="E349" s="120"/>
      <c r="F349" s="120"/>
      <c r="G349" s="120"/>
      <c r="H349" s="120"/>
      <c r="I349" s="121"/>
      <c r="J349" s="126">
        <f>薬物療法!L12</f>
        <v>0</v>
      </c>
      <c r="K349" s="127"/>
      <c r="L349" s="127"/>
      <c r="M349" s="127"/>
      <c r="N349" s="127"/>
      <c r="O349" s="127"/>
      <c r="P349" s="127"/>
      <c r="Q349" s="128"/>
      <c r="R349" s="126">
        <f>薬物療法!M12</f>
        <v>0</v>
      </c>
      <c r="S349" s="127"/>
      <c r="T349" s="127"/>
      <c r="U349" s="127"/>
      <c r="V349" s="127"/>
      <c r="W349" s="127"/>
      <c r="X349" s="127"/>
      <c r="Y349" s="128"/>
    </row>
    <row r="350" spans="1:25" s="5" customFormat="1" x14ac:dyDescent="0.4">
      <c r="A350" s="119" t="s">
        <v>1874</v>
      </c>
      <c r="B350" s="120"/>
      <c r="C350" s="120"/>
      <c r="D350" s="120"/>
      <c r="E350" s="120"/>
      <c r="F350" s="120"/>
      <c r="G350" s="120"/>
      <c r="H350" s="120"/>
      <c r="I350" s="121"/>
      <c r="J350" s="122">
        <f>薬物療法!L13</f>
        <v>0</v>
      </c>
      <c r="K350" s="122"/>
      <c r="L350" s="122"/>
      <c r="M350" s="122"/>
      <c r="N350" s="122"/>
      <c r="O350" s="122"/>
      <c r="P350" s="122"/>
      <c r="Q350" s="122"/>
      <c r="R350" s="122"/>
      <c r="S350" s="122"/>
      <c r="T350" s="122"/>
      <c r="U350" s="122"/>
      <c r="V350" s="122"/>
      <c r="W350" s="122"/>
      <c r="X350" s="122"/>
      <c r="Y350" s="122"/>
    </row>
    <row r="351" spans="1:25" s="5" customFormat="1" x14ac:dyDescent="0.4">
      <c r="A351" s="119" t="s">
        <v>1873</v>
      </c>
      <c r="B351" s="120"/>
      <c r="C351" s="120"/>
      <c r="D351" s="120"/>
      <c r="E351" s="120"/>
      <c r="F351" s="120"/>
      <c r="G351" s="120"/>
      <c r="H351" s="120"/>
      <c r="I351" s="121"/>
      <c r="J351" s="123">
        <f>薬物療法!L14</f>
        <v>0</v>
      </c>
      <c r="K351" s="123"/>
      <c r="L351" s="123"/>
      <c r="M351" s="123"/>
      <c r="N351" s="123"/>
      <c r="O351" s="123"/>
      <c r="P351" s="123"/>
      <c r="Q351" s="123"/>
      <c r="R351" s="123"/>
      <c r="S351" s="123"/>
      <c r="T351" s="123"/>
      <c r="U351" s="123"/>
      <c r="V351" s="123"/>
      <c r="W351" s="123"/>
      <c r="X351" s="123"/>
      <c r="Y351" s="123"/>
    </row>
    <row r="352" spans="1:25" s="5" customFormat="1" x14ac:dyDescent="0.4">
      <c r="A352" s="119" t="s">
        <v>1875</v>
      </c>
      <c r="B352" s="120"/>
      <c r="C352" s="120"/>
      <c r="D352" s="120"/>
      <c r="E352" s="120"/>
      <c r="F352" s="120"/>
      <c r="G352" s="120"/>
      <c r="H352" s="120"/>
      <c r="I352" s="121"/>
      <c r="J352" s="122">
        <f>薬物療法!L15</f>
        <v>0</v>
      </c>
      <c r="K352" s="122"/>
      <c r="L352" s="122"/>
      <c r="M352" s="122"/>
      <c r="N352" s="122"/>
      <c r="O352" s="122"/>
      <c r="P352" s="122"/>
      <c r="Q352" s="122"/>
      <c r="R352" s="122"/>
      <c r="S352" s="122"/>
      <c r="T352" s="122"/>
      <c r="U352" s="122"/>
      <c r="V352" s="122"/>
      <c r="W352" s="122"/>
      <c r="X352" s="122"/>
      <c r="Y352" s="122"/>
    </row>
    <row r="353" spans="1:25" s="5" customFormat="1" x14ac:dyDescent="0.4">
      <c r="A353" s="119" t="s">
        <v>30</v>
      </c>
      <c r="B353" s="120"/>
      <c r="C353" s="120"/>
      <c r="D353" s="120"/>
      <c r="E353" s="120"/>
      <c r="F353" s="120"/>
      <c r="G353" s="120"/>
      <c r="H353" s="120"/>
      <c r="I353" s="121"/>
      <c r="J353" s="123">
        <f>薬物療法!L16</f>
        <v>0</v>
      </c>
      <c r="K353" s="123"/>
      <c r="L353" s="123"/>
      <c r="M353" s="123"/>
      <c r="N353" s="123"/>
      <c r="O353" s="123"/>
      <c r="P353" s="123"/>
      <c r="Q353" s="123"/>
      <c r="R353" s="123"/>
      <c r="S353" s="123"/>
      <c r="T353" s="123"/>
      <c r="U353" s="123"/>
      <c r="V353" s="123"/>
      <c r="W353" s="123"/>
      <c r="X353" s="123"/>
      <c r="Y353" s="123"/>
    </row>
    <row r="354" spans="1:25" s="5" customFormat="1" x14ac:dyDescent="0.4">
      <c r="A354" s="119" t="s">
        <v>31</v>
      </c>
      <c r="B354" s="120"/>
      <c r="C354" s="120"/>
      <c r="D354" s="120"/>
      <c r="E354" s="120"/>
      <c r="F354" s="120"/>
      <c r="G354" s="120"/>
      <c r="H354" s="120"/>
      <c r="I354" s="121"/>
      <c r="J354" s="124">
        <f>薬物療法!L17</f>
        <v>0</v>
      </c>
      <c r="K354" s="124"/>
      <c r="L354" s="124"/>
      <c r="M354" s="124"/>
      <c r="N354" s="124"/>
      <c r="O354" s="124"/>
      <c r="P354" s="124"/>
      <c r="Q354" s="124"/>
      <c r="R354" s="124"/>
      <c r="S354" s="124"/>
      <c r="T354" s="124"/>
      <c r="U354" s="124"/>
      <c r="V354" s="124"/>
      <c r="W354" s="124"/>
      <c r="X354" s="124"/>
      <c r="Y354" s="124"/>
    </row>
    <row r="355" spans="1:25" s="57" customFormat="1" ht="6" customHeight="1" x14ac:dyDescent="0.4">
      <c r="A355" s="75"/>
      <c r="B355" s="120"/>
      <c r="C355" s="120"/>
      <c r="D355" s="120"/>
      <c r="E355" s="120"/>
      <c r="F355" s="120"/>
      <c r="G355" s="120"/>
      <c r="H355" s="120"/>
      <c r="I355" s="120"/>
      <c r="J355" s="125"/>
      <c r="K355" s="125"/>
      <c r="L355" s="125"/>
      <c r="M355" s="125"/>
      <c r="N355" s="125"/>
      <c r="O355" s="125"/>
      <c r="P355" s="125"/>
      <c r="Q355" s="125"/>
      <c r="R355" s="125"/>
      <c r="S355" s="125"/>
      <c r="T355" s="125"/>
      <c r="U355" s="125"/>
    </row>
    <row r="356" spans="1:25" s="5" customFormat="1" x14ac:dyDescent="0.4">
      <c r="A356" s="119" t="s">
        <v>3302</v>
      </c>
      <c r="B356" s="120"/>
      <c r="C356" s="120"/>
      <c r="D356" s="120"/>
      <c r="E356" s="120"/>
      <c r="F356" s="120"/>
      <c r="G356" s="120"/>
      <c r="H356" s="120"/>
      <c r="I356" s="121"/>
      <c r="J356" s="116">
        <f>薬物療法!L19</f>
        <v>0</v>
      </c>
      <c r="K356" s="117"/>
      <c r="L356" s="117"/>
      <c r="M356" s="117"/>
      <c r="N356" s="117"/>
      <c r="O356" s="117"/>
      <c r="P356" s="117"/>
      <c r="Q356" s="117"/>
      <c r="R356" s="117"/>
      <c r="S356" s="117"/>
      <c r="T356" s="117"/>
      <c r="U356" s="117"/>
      <c r="V356" s="117"/>
      <c r="W356" s="117"/>
      <c r="X356" s="117"/>
      <c r="Y356" s="118"/>
    </row>
    <row r="357" spans="1:25" s="5" customFormat="1" x14ac:dyDescent="0.4">
      <c r="A357" s="119"/>
      <c r="B357" s="120"/>
      <c r="C357" s="120"/>
      <c r="D357" s="120"/>
      <c r="E357" s="120"/>
      <c r="F357" s="120"/>
      <c r="G357" s="120"/>
      <c r="H357" s="120"/>
      <c r="I357" s="121"/>
      <c r="J357" s="106" t="s">
        <v>3303</v>
      </c>
      <c r="K357" s="106"/>
      <c r="L357" s="106"/>
      <c r="M357" s="106"/>
      <c r="N357" s="106"/>
      <c r="O357" s="106"/>
      <c r="P357" s="106"/>
      <c r="Q357" s="106"/>
      <c r="R357" s="106"/>
      <c r="S357" s="106"/>
      <c r="T357" s="106"/>
      <c r="U357" s="106"/>
      <c r="V357" s="106"/>
      <c r="W357" s="106"/>
      <c r="X357" s="106"/>
      <c r="Y357" s="106"/>
    </row>
    <row r="358" spans="1:25" s="5" customFormat="1" x14ac:dyDescent="0.4">
      <c r="A358" s="119" t="s">
        <v>1876</v>
      </c>
      <c r="B358" s="120"/>
      <c r="C358" s="120"/>
      <c r="D358" s="120"/>
      <c r="E358" s="120"/>
      <c r="F358" s="120"/>
      <c r="G358" s="120"/>
      <c r="H358" s="120"/>
      <c r="I358" s="121"/>
      <c r="J358" s="116">
        <f>薬物療法!L21</f>
        <v>0</v>
      </c>
      <c r="K358" s="117"/>
      <c r="L358" s="117"/>
      <c r="M358" s="117"/>
      <c r="N358" s="117"/>
      <c r="O358" s="117"/>
      <c r="P358" s="117"/>
      <c r="Q358" s="117"/>
      <c r="R358" s="117"/>
      <c r="S358" s="117"/>
      <c r="T358" s="117"/>
      <c r="U358" s="117"/>
      <c r="V358" s="117"/>
      <c r="W358" s="117"/>
      <c r="X358" s="117"/>
      <c r="Y358" s="118"/>
    </row>
    <row r="359" spans="1:25" s="5" customFormat="1" x14ac:dyDescent="0.4">
      <c r="A359" s="119" t="s">
        <v>1801</v>
      </c>
      <c r="B359" s="120"/>
      <c r="C359" s="120"/>
      <c r="D359" s="120"/>
      <c r="E359" s="120"/>
      <c r="F359" s="120"/>
      <c r="G359" s="120"/>
      <c r="H359" s="120"/>
      <c r="I359" s="121"/>
      <c r="J359" s="116">
        <f>薬物療法!L22</f>
        <v>0</v>
      </c>
      <c r="K359" s="117"/>
      <c r="L359" s="117"/>
      <c r="M359" s="117"/>
      <c r="N359" s="117"/>
      <c r="O359" s="117"/>
      <c r="P359" s="117"/>
      <c r="Q359" s="117"/>
      <c r="R359" s="117"/>
      <c r="S359" s="117"/>
      <c r="T359" s="117"/>
      <c r="U359" s="117"/>
      <c r="V359" s="117"/>
      <c r="W359" s="117"/>
      <c r="X359" s="117"/>
      <c r="Y359" s="118"/>
    </row>
    <row r="360" spans="1:25" s="5" customFormat="1" x14ac:dyDescent="0.4">
      <c r="A360" s="119" t="s">
        <v>1802</v>
      </c>
      <c r="B360" s="120"/>
      <c r="C360" s="120"/>
      <c r="D360" s="120"/>
      <c r="E360" s="120"/>
      <c r="F360" s="120"/>
      <c r="G360" s="120"/>
      <c r="H360" s="120"/>
      <c r="I360" s="121"/>
      <c r="J360" s="116">
        <f>薬物療法!L23</f>
        <v>0</v>
      </c>
      <c r="K360" s="117"/>
      <c r="L360" s="117"/>
      <c r="M360" s="117"/>
      <c r="N360" s="117"/>
      <c r="O360" s="117"/>
      <c r="P360" s="117"/>
      <c r="Q360" s="117"/>
      <c r="R360" s="117"/>
      <c r="S360" s="117"/>
      <c r="T360" s="117"/>
      <c r="U360" s="117"/>
      <c r="V360" s="117"/>
      <c r="W360" s="117"/>
      <c r="X360" s="117"/>
      <c r="Y360" s="118"/>
    </row>
    <row r="361" spans="1:25" s="5" customFormat="1" x14ac:dyDescent="0.4">
      <c r="A361" s="119" t="s">
        <v>1808</v>
      </c>
      <c r="B361" s="120"/>
      <c r="C361" s="120"/>
      <c r="D361" s="120"/>
      <c r="E361" s="120"/>
      <c r="F361" s="120"/>
      <c r="G361" s="120"/>
      <c r="H361" s="120"/>
      <c r="I361" s="121"/>
      <c r="J361" s="116">
        <f>薬物療法!L24</f>
        <v>0</v>
      </c>
      <c r="K361" s="117"/>
      <c r="L361" s="117"/>
      <c r="M361" s="117"/>
      <c r="N361" s="117"/>
      <c r="O361" s="117"/>
      <c r="P361" s="117"/>
      <c r="Q361" s="117"/>
      <c r="R361" s="117"/>
      <c r="S361" s="117"/>
      <c r="T361" s="117"/>
      <c r="U361" s="117"/>
      <c r="V361" s="117"/>
      <c r="W361" s="117"/>
      <c r="X361" s="117"/>
      <c r="Y361" s="118"/>
    </row>
    <row r="362" spans="1:25" s="5" customFormat="1" x14ac:dyDescent="0.4">
      <c r="A362" s="113" t="s">
        <v>1877</v>
      </c>
      <c r="B362" s="114"/>
      <c r="C362" s="114"/>
      <c r="D362" s="114"/>
      <c r="E362" s="114"/>
      <c r="F362" s="114"/>
      <c r="G362" s="114"/>
      <c r="H362" s="114"/>
      <c r="I362" s="115"/>
      <c r="J362" s="116" t="str">
        <f>薬物療法!L25</f>
        <v/>
      </c>
      <c r="K362" s="117"/>
      <c r="L362" s="117"/>
      <c r="M362" s="117"/>
      <c r="N362" s="117"/>
      <c r="O362" s="117"/>
      <c r="P362" s="117"/>
      <c r="Q362" s="117"/>
      <c r="R362" s="117"/>
      <c r="S362" s="117"/>
      <c r="T362" s="117"/>
      <c r="U362" s="117"/>
      <c r="V362" s="117"/>
      <c r="W362" s="117"/>
      <c r="X362" s="117"/>
      <c r="Y362" s="118"/>
    </row>
    <row r="363" spans="1:25" s="5" customFormat="1" x14ac:dyDescent="0.4">
      <c r="A363" s="119" t="s">
        <v>32</v>
      </c>
      <c r="B363" s="120"/>
      <c r="C363" s="120"/>
      <c r="D363" s="120"/>
      <c r="E363" s="120"/>
      <c r="F363" s="120"/>
      <c r="G363" s="120"/>
      <c r="H363" s="120"/>
      <c r="I363" s="121"/>
      <c r="J363" s="116">
        <f>薬物療法!L26</f>
        <v>0</v>
      </c>
      <c r="K363" s="117"/>
      <c r="L363" s="117"/>
      <c r="M363" s="117"/>
      <c r="N363" s="117"/>
      <c r="O363" s="117"/>
      <c r="P363" s="117"/>
      <c r="Q363" s="117"/>
      <c r="R363" s="117"/>
      <c r="S363" s="117"/>
      <c r="T363" s="117"/>
      <c r="U363" s="117"/>
      <c r="V363" s="117"/>
      <c r="W363" s="117"/>
      <c r="X363" s="117"/>
      <c r="Y363" s="118"/>
    </row>
    <row r="364" spans="1:25" s="5" customFormat="1" x14ac:dyDescent="0.4">
      <c r="A364" s="119"/>
      <c r="B364" s="120"/>
      <c r="C364" s="120"/>
      <c r="D364" s="120"/>
      <c r="E364" s="120"/>
      <c r="F364" s="120"/>
      <c r="G364" s="120"/>
      <c r="H364" s="120"/>
      <c r="I364" s="121"/>
      <c r="J364" s="106" t="s">
        <v>3304</v>
      </c>
      <c r="K364" s="106"/>
      <c r="L364" s="106"/>
      <c r="M364" s="106"/>
      <c r="N364" s="106"/>
      <c r="O364" s="106"/>
      <c r="P364" s="106"/>
      <c r="Q364" s="106"/>
      <c r="R364" s="106"/>
      <c r="S364" s="106"/>
      <c r="T364" s="106"/>
      <c r="U364" s="106"/>
      <c r="V364" s="106"/>
      <c r="W364" s="106"/>
      <c r="X364" s="106"/>
      <c r="Y364" s="106"/>
    </row>
    <row r="365" spans="1:25" s="5" customFormat="1" x14ac:dyDescent="0.4">
      <c r="A365" s="119" t="s">
        <v>1876</v>
      </c>
      <c r="B365" s="120"/>
      <c r="C365" s="120"/>
      <c r="D365" s="120"/>
      <c r="E365" s="120"/>
      <c r="F365" s="120"/>
      <c r="G365" s="120"/>
      <c r="H365" s="120"/>
      <c r="I365" s="121"/>
      <c r="J365" s="116">
        <f>薬物療法!L28</f>
        <v>0</v>
      </c>
      <c r="K365" s="117"/>
      <c r="L365" s="117"/>
      <c r="M365" s="117"/>
      <c r="N365" s="117"/>
      <c r="O365" s="117"/>
      <c r="P365" s="117"/>
      <c r="Q365" s="117"/>
      <c r="R365" s="117"/>
      <c r="S365" s="117"/>
      <c r="T365" s="117"/>
      <c r="U365" s="117"/>
      <c r="V365" s="117"/>
      <c r="W365" s="117"/>
      <c r="X365" s="117"/>
      <c r="Y365" s="118"/>
    </row>
    <row r="366" spans="1:25" s="5" customFormat="1" x14ac:dyDescent="0.4">
      <c r="A366" s="119" t="s">
        <v>1801</v>
      </c>
      <c r="B366" s="120"/>
      <c r="C366" s="120"/>
      <c r="D366" s="120"/>
      <c r="E366" s="120"/>
      <c r="F366" s="120"/>
      <c r="G366" s="120"/>
      <c r="H366" s="120"/>
      <c r="I366" s="121"/>
      <c r="J366" s="116">
        <f>薬物療法!L29</f>
        <v>0</v>
      </c>
      <c r="K366" s="117"/>
      <c r="L366" s="117"/>
      <c r="M366" s="117"/>
      <c r="N366" s="117"/>
      <c r="O366" s="117"/>
      <c r="P366" s="117"/>
      <c r="Q366" s="117"/>
      <c r="R366" s="117"/>
      <c r="S366" s="117"/>
      <c r="T366" s="117"/>
      <c r="U366" s="117"/>
      <c r="V366" s="117"/>
      <c r="W366" s="117"/>
      <c r="X366" s="117"/>
      <c r="Y366" s="118"/>
    </row>
    <row r="367" spans="1:25" s="5" customFormat="1" x14ac:dyDescent="0.4">
      <c r="A367" s="119" t="s">
        <v>1802</v>
      </c>
      <c r="B367" s="120"/>
      <c r="C367" s="120"/>
      <c r="D367" s="120"/>
      <c r="E367" s="120"/>
      <c r="F367" s="120"/>
      <c r="G367" s="120"/>
      <c r="H367" s="120"/>
      <c r="I367" s="121"/>
      <c r="J367" s="116">
        <f>薬物療法!L30</f>
        <v>0</v>
      </c>
      <c r="K367" s="117"/>
      <c r="L367" s="117"/>
      <c r="M367" s="117"/>
      <c r="N367" s="117"/>
      <c r="O367" s="117"/>
      <c r="P367" s="117"/>
      <c r="Q367" s="117"/>
      <c r="R367" s="117"/>
      <c r="S367" s="117"/>
      <c r="T367" s="117"/>
      <c r="U367" s="117"/>
      <c r="V367" s="117"/>
      <c r="W367" s="117"/>
      <c r="X367" s="117"/>
      <c r="Y367" s="118"/>
    </row>
    <row r="368" spans="1:25" s="5" customFormat="1" x14ac:dyDescent="0.4">
      <c r="A368" s="119" t="s">
        <v>1808</v>
      </c>
      <c r="B368" s="120"/>
      <c r="C368" s="120"/>
      <c r="D368" s="120"/>
      <c r="E368" s="120"/>
      <c r="F368" s="120"/>
      <c r="G368" s="120"/>
      <c r="H368" s="120"/>
      <c r="I368" s="121"/>
      <c r="J368" s="116">
        <f>薬物療法!L31</f>
        <v>0</v>
      </c>
      <c r="K368" s="117"/>
      <c r="L368" s="117"/>
      <c r="M368" s="117"/>
      <c r="N368" s="117"/>
      <c r="O368" s="117"/>
      <c r="P368" s="117"/>
      <c r="Q368" s="117"/>
      <c r="R368" s="117"/>
      <c r="S368" s="117"/>
      <c r="T368" s="117"/>
      <c r="U368" s="117"/>
      <c r="V368" s="117"/>
      <c r="W368" s="117"/>
      <c r="X368" s="117"/>
      <c r="Y368" s="118"/>
    </row>
    <row r="369" spans="1:25" s="5" customFormat="1" x14ac:dyDescent="0.4">
      <c r="A369" s="113" t="s">
        <v>1877</v>
      </c>
      <c r="B369" s="114"/>
      <c r="C369" s="114"/>
      <c r="D369" s="114"/>
      <c r="E369" s="114"/>
      <c r="F369" s="114"/>
      <c r="G369" s="114"/>
      <c r="H369" s="114"/>
      <c r="I369" s="115"/>
      <c r="J369" s="116" t="str">
        <f>薬物療法!L32</f>
        <v/>
      </c>
      <c r="K369" s="117"/>
      <c r="L369" s="117"/>
      <c r="M369" s="117"/>
      <c r="N369" s="117"/>
      <c r="O369" s="117"/>
      <c r="P369" s="117"/>
      <c r="Q369" s="117"/>
      <c r="R369" s="117"/>
      <c r="S369" s="117"/>
      <c r="T369" s="117"/>
      <c r="U369" s="117"/>
      <c r="V369" s="117"/>
      <c r="W369" s="117"/>
      <c r="X369" s="117"/>
      <c r="Y369" s="118"/>
    </row>
    <row r="370" spans="1:25" s="5" customFormat="1" x14ac:dyDescent="0.4">
      <c r="A370" s="119" t="s">
        <v>32</v>
      </c>
      <c r="B370" s="120"/>
      <c r="C370" s="120"/>
      <c r="D370" s="120"/>
      <c r="E370" s="120"/>
      <c r="F370" s="120"/>
      <c r="G370" s="120"/>
      <c r="H370" s="120"/>
      <c r="I370" s="121"/>
      <c r="J370" s="116">
        <f>薬物療法!L33</f>
        <v>0</v>
      </c>
      <c r="K370" s="117"/>
      <c r="L370" s="117"/>
      <c r="M370" s="117"/>
      <c r="N370" s="117"/>
      <c r="O370" s="117"/>
      <c r="P370" s="117"/>
      <c r="Q370" s="117"/>
      <c r="R370" s="117"/>
      <c r="S370" s="117"/>
      <c r="T370" s="117"/>
      <c r="U370" s="117"/>
      <c r="V370" s="117"/>
      <c r="W370" s="117"/>
      <c r="X370" s="117"/>
      <c r="Y370" s="118"/>
    </row>
    <row r="371" spans="1:25" s="5" customFormat="1" x14ac:dyDescent="0.4">
      <c r="A371" s="119"/>
      <c r="B371" s="120"/>
      <c r="C371" s="120"/>
      <c r="D371" s="120"/>
      <c r="E371" s="120"/>
      <c r="F371" s="120"/>
      <c r="G371" s="120"/>
      <c r="H371" s="120"/>
      <c r="I371" s="121"/>
      <c r="J371" s="106" t="s">
        <v>3305</v>
      </c>
      <c r="K371" s="106"/>
      <c r="L371" s="106"/>
      <c r="M371" s="106"/>
      <c r="N371" s="106"/>
      <c r="O371" s="106"/>
      <c r="P371" s="106"/>
      <c r="Q371" s="106"/>
      <c r="R371" s="106"/>
      <c r="S371" s="106"/>
      <c r="T371" s="106"/>
      <c r="U371" s="106"/>
      <c r="V371" s="106"/>
      <c r="W371" s="106"/>
      <c r="X371" s="106"/>
      <c r="Y371" s="106"/>
    </row>
    <row r="372" spans="1:25" s="5" customFormat="1" x14ac:dyDescent="0.4">
      <c r="A372" s="119" t="s">
        <v>1876</v>
      </c>
      <c r="B372" s="120"/>
      <c r="C372" s="120"/>
      <c r="D372" s="120"/>
      <c r="E372" s="120"/>
      <c r="F372" s="120"/>
      <c r="G372" s="120"/>
      <c r="H372" s="120"/>
      <c r="I372" s="121"/>
      <c r="J372" s="116">
        <f>薬物療法!L35</f>
        <v>0</v>
      </c>
      <c r="K372" s="117"/>
      <c r="L372" s="117"/>
      <c r="M372" s="117"/>
      <c r="N372" s="117"/>
      <c r="O372" s="117"/>
      <c r="P372" s="117"/>
      <c r="Q372" s="117"/>
      <c r="R372" s="117"/>
      <c r="S372" s="117"/>
      <c r="T372" s="117"/>
      <c r="U372" s="117"/>
      <c r="V372" s="117"/>
      <c r="W372" s="117"/>
      <c r="X372" s="117"/>
      <c r="Y372" s="118"/>
    </row>
    <row r="373" spans="1:25" s="5" customFormat="1" x14ac:dyDescent="0.4">
      <c r="A373" s="119" t="s">
        <v>1801</v>
      </c>
      <c r="B373" s="120"/>
      <c r="C373" s="120"/>
      <c r="D373" s="120"/>
      <c r="E373" s="120"/>
      <c r="F373" s="120"/>
      <c r="G373" s="120"/>
      <c r="H373" s="120"/>
      <c r="I373" s="121"/>
      <c r="J373" s="116">
        <f>薬物療法!L36</f>
        <v>0</v>
      </c>
      <c r="K373" s="117"/>
      <c r="L373" s="117"/>
      <c r="M373" s="117"/>
      <c r="N373" s="117"/>
      <c r="O373" s="117"/>
      <c r="P373" s="117"/>
      <c r="Q373" s="117"/>
      <c r="R373" s="117"/>
      <c r="S373" s="117"/>
      <c r="T373" s="117"/>
      <c r="U373" s="117"/>
      <c r="V373" s="117"/>
      <c r="W373" s="117"/>
      <c r="X373" s="117"/>
      <c r="Y373" s="118"/>
    </row>
    <row r="374" spans="1:25" s="5" customFormat="1" x14ac:dyDescent="0.4">
      <c r="A374" s="119" t="s">
        <v>1802</v>
      </c>
      <c r="B374" s="120"/>
      <c r="C374" s="120"/>
      <c r="D374" s="120"/>
      <c r="E374" s="120"/>
      <c r="F374" s="120"/>
      <c r="G374" s="120"/>
      <c r="H374" s="120"/>
      <c r="I374" s="121"/>
      <c r="J374" s="116">
        <f>薬物療法!L37</f>
        <v>0</v>
      </c>
      <c r="K374" s="117"/>
      <c r="L374" s="117"/>
      <c r="M374" s="117"/>
      <c r="N374" s="117"/>
      <c r="O374" s="117"/>
      <c r="P374" s="117"/>
      <c r="Q374" s="117"/>
      <c r="R374" s="117"/>
      <c r="S374" s="117"/>
      <c r="T374" s="117"/>
      <c r="U374" s="117"/>
      <c r="V374" s="117"/>
      <c r="W374" s="117"/>
      <c r="X374" s="117"/>
      <c r="Y374" s="118"/>
    </row>
    <row r="375" spans="1:25" s="5" customFormat="1" x14ac:dyDescent="0.4">
      <c r="A375" s="119" t="s">
        <v>1808</v>
      </c>
      <c r="B375" s="120"/>
      <c r="C375" s="120"/>
      <c r="D375" s="120"/>
      <c r="E375" s="120"/>
      <c r="F375" s="120"/>
      <c r="G375" s="120"/>
      <c r="H375" s="120"/>
      <c r="I375" s="121"/>
      <c r="J375" s="116">
        <f>薬物療法!L38</f>
        <v>0</v>
      </c>
      <c r="K375" s="117"/>
      <c r="L375" s="117"/>
      <c r="M375" s="117"/>
      <c r="N375" s="117"/>
      <c r="O375" s="117"/>
      <c r="P375" s="117"/>
      <c r="Q375" s="117"/>
      <c r="R375" s="117"/>
      <c r="S375" s="117"/>
      <c r="T375" s="117"/>
      <c r="U375" s="117"/>
      <c r="V375" s="117"/>
      <c r="W375" s="117"/>
      <c r="X375" s="117"/>
      <c r="Y375" s="118"/>
    </row>
    <row r="376" spans="1:25" s="5" customFormat="1" x14ac:dyDescent="0.4">
      <c r="A376" s="113" t="s">
        <v>1877</v>
      </c>
      <c r="B376" s="114"/>
      <c r="C376" s="114"/>
      <c r="D376" s="114"/>
      <c r="E376" s="114"/>
      <c r="F376" s="114"/>
      <c r="G376" s="114"/>
      <c r="H376" s="114"/>
      <c r="I376" s="115"/>
      <c r="J376" s="116" t="str">
        <f>薬物療法!L39</f>
        <v/>
      </c>
      <c r="K376" s="117"/>
      <c r="L376" s="117"/>
      <c r="M376" s="117"/>
      <c r="N376" s="117"/>
      <c r="O376" s="117"/>
      <c r="P376" s="117"/>
      <c r="Q376" s="117"/>
      <c r="R376" s="117"/>
      <c r="S376" s="117"/>
      <c r="T376" s="117"/>
      <c r="U376" s="117"/>
      <c r="V376" s="117"/>
      <c r="W376" s="117"/>
      <c r="X376" s="117"/>
      <c r="Y376" s="118"/>
    </row>
    <row r="377" spans="1:25" s="5" customFormat="1" x14ac:dyDescent="0.4">
      <c r="A377" s="119" t="s">
        <v>32</v>
      </c>
      <c r="B377" s="120"/>
      <c r="C377" s="120"/>
      <c r="D377" s="120"/>
      <c r="E377" s="120"/>
      <c r="F377" s="120"/>
      <c r="G377" s="120"/>
      <c r="H377" s="120"/>
      <c r="I377" s="121"/>
      <c r="J377" s="116">
        <f>薬物療法!L40</f>
        <v>0</v>
      </c>
      <c r="K377" s="117"/>
      <c r="L377" s="117"/>
      <c r="M377" s="117"/>
      <c r="N377" s="117"/>
      <c r="O377" s="117"/>
      <c r="P377" s="117"/>
      <c r="Q377" s="117"/>
      <c r="R377" s="117"/>
      <c r="S377" s="117"/>
      <c r="T377" s="117"/>
      <c r="U377" s="117"/>
      <c r="V377" s="117"/>
      <c r="W377" s="117"/>
      <c r="X377" s="117"/>
      <c r="Y377" s="118"/>
    </row>
    <row r="378" spans="1:25" s="5" customFormat="1" x14ac:dyDescent="0.4">
      <c r="A378" s="71"/>
      <c r="B378" s="71"/>
      <c r="C378" s="71"/>
      <c r="D378" s="71"/>
      <c r="E378" s="71"/>
      <c r="F378" s="71"/>
      <c r="G378" s="71"/>
      <c r="H378" s="71"/>
      <c r="I378" s="71"/>
      <c r="J378" s="72"/>
      <c r="K378" s="72"/>
      <c r="L378" s="72"/>
      <c r="M378" s="72"/>
      <c r="N378" s="72"/>
      <c r="O378" s="72"/>
      <c r="P378" s="72"/>
      <c r="Q378" s="72"/>
      <c r="R378" s="72"/>
      <c r="S378" s="72"/>
      <c r="T378" s="72"/>
      <c r="U378" s="72"/>
      <c r="V378" s="72"/>
      <c r="W378" s="72"/>
      <c r="X378" s="72"/>
      <c r="Y378" s="72"/>
    </row>
    <row r="379" spans="1:25" x14ac:dyDescent="0.4">
      <c r="A379" t="s">
        <v>3291</v>
      </c>
    </row>
    <row r="380" spans="1:25" s="5" customFormat="1" x14ac:dyDescent="0.4">
      <c r="A380" s="132" t="s">
        <v>3276</v>
      </c>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row>
    <row r="381" spans="1:25" s="5" customFormat="1" x14ac:dyDescent="0.4">
      <c r="A381" s="134" t="s">
        <v>28</v>
      </c>
      <c r="B381" s="135"/>
      <c r="C381" s="135"/>
      <c r="D381" s="135"/>
      <c r="E381" s="135"/>
      <c r="F381" s="135"/>
      <c r="G381" s="135"/>
      <c r="H381" s="135"/>
      <c r="I381" s="136"/>
      <c r="J381" s="140" t="s">
        <v>3286</v>
      </c>
      <c r="K381" s="141"/>
      <c r="L381" s="141"/>
      <c r="M381" s="141"/>
      <c r="N381" s="141"/>
      <c r="O381" s="141"/>
      <c r="P381" s="141"/>
      <c r="Q381" s="141"/>
      <c r="R381" s="141"/>
      <c r="S381" s="141"/>
      <c r="T381" s="141"/>
      <c r="U381" s="141"/>
      <c r="V381" s="141"/>
      <c r="W381" s="141"/>
      <c r="X381" s="141"/>
      <c r="Y381" s="142"/>
    </row>
    <row r="382" spans="1:25" s="5" customFormat="1" x14ac:dyDescent="0.4">
      <c r="A382" s="137"/>
      <c r="B382" s="138"/>
      <c r="C382" s="138"/>
      <c r="D382" s="138"/>
      <c r="E382" s="138"/>
      <c r="F382" s="138"/>
      <c r="G382" s="138"/>
      <c r="H382" s="138"/>
      <c r="I382" s="139"/>
      <c r="J382" s="119"/>
      <c r="K382" s="120"/>
      <c r="L382" s="120"/>
      <c r="M382" s="120"/>
      <c r="N382" s="120"/>
      <c r="O382" s="120"/>
      <c r="P382" s="120"/>
      <c r="Q382" s="120"/>
      <c r="R382" s="120"/>
      <c r="S382" s="120"/>
      <c r="T382" s="120"/>
      <c r="U382" s="120"/>
      <c r="V382" s="120"/>
      <c r="W382" s="120"/>
      <c r="X382" s="120"/>
      <c r="Y382" s="121"/>
    </row>
    <row r="383" spans="1:25" s="5" customFormat="1" x14ac:dyDescent="0.4">
      <c r="A383" s="119" t="s">
        <v>103</v>
      </c>
      <c r="B383" s="120"/>
      <c r="C383" s="120"/>
      <c r="D383" s="120"/>
      <c r="E383" s="120"/>
      <c r="F383" s="120"/>
      <c r="G383" s="120"/>
      <c r="H383" s="120"/>
      <c r="I383" s="121"/>
      <c r="J383" s="119"/>
      <c r="K383" s="120"/>
      <c r="L383" s="120"/>
      <c r="M383" s="120"/>
      <c r="N383" s="120"/>
      <c r="O383" s="120"/>
      <c r="P383" s="120"/>
      <c r="Q383" s="120"/>
      <c r="R383" s="120"/>
      <c r="S383" s="120"/>
      <c r="T383" s="120"/>
      <c r="U383" s="120"/>
      <c r="V383" s="120"/>
      <c r="W383" s="120"/>
      <c r="X383" s="120"/>
      <c r="Y383" s="121"/>
    </row>
    <row r="384" spans="1:25" s="5" customFormat="1" x14ac:dyDescent="0.4">
      <c r="A384" s="119" t="s">
        <v>29</v>
      </c>
      <c r="B384" s="120"/>
      <c r="C384" s="120"/>
      <c r="D384" s="120"/>
      <c r="E384" s="120"/>
      <c r="F384" s="120"/>
      <c r="G384" s="120"/>
      <c r="H384" s="120"/>
      <c r="I384" s="121"/>
      <c r="J384" s="129" t="s">
        <v>104</v>
      </c>
      <c r="K384" s="130"/>
      <c r="L384" s="130"/>
      <c r="M384" s="130"/>
      <c r="N384" s="130"/>
      <c r="O384" s="130"/>
      <c r="P384" s="130"/>
      <c r="Q384" s="131"/>
      <c r="R384" s="129" t="s">
        <v>105</v>
      </c>
      <c r="S384" s="130"/>
      <c r="T384" s="130"/>
      <c r="U384" s="130"/>
      <c r="V384" s="130"/>
      <c r="W384" s="130"/>
      <c r="X384" s="130"/>
      <c r="Y384" s="131"/>
    </row>
    <row r="385" spans="1:25" s="5" customFormat="1" x14ac:dyDescent="0.4">
      <c r="A385" s="119" t="s">
        <v>1829</v>
      </c>
      <c r="B385" s="120"/>
      <c r="C385" s="120"/>
      <c r="D385" s="120"/>
      <c r="E385" s="120"/>
      <c r="F385" s="120"/>
      <c r="G385" s="120"/>
      <c r="H385" s="120"/>
      <c r="I385" s="121"/>
      <c r="J385" s="126"/>
      <c r="K385" s="127"/>
      <c r="L385" s="127"/>
      <c r="M385" s="127"/>
      <c r="N385" s="127"/>
      <c r="O385" s="127"/>
      <c r="P385" s="127"/>
      <c r="Q385" s="128"/>
      <c r="R385" s="126"/>
      <c r="S385" s="127"/>
      <c r="T385" s="127"/>
      <c r="U385" s="127"/>
      <c r="V385" s="127"/>
      <c r="W385" s="127"/>
      <c r="X385" s="127"/>
      <c r="Y385" s="128"/>
    </row>
    <row r="386" spans="1:25" s="5" customFormat="1" x14ac:dyDescent="0.4">
      <c r="A386" s="119" t="s">
        <v>1830</v>
      </c>
      <c r="B386" s="120"/>
      <c r="C386" s="120"/>
      <c r="D386" s="120"/>
      <c r="E386" s="120"/>
      <c r="F386" s="120"/>
      <c r="G386" s="120"/>
      <c r="H386" s="120"/>
      <c r="I386" s="121"/>
      <c r="J386" s="126"/>
      <c r="K386" s="127"/>
      <c r="L386" s="127"/>
      <c r="M386" s="127"/>
      <c r="N386" s="127"/>
      <c r="O386" s="127"/>
      <c r="P386" s="127"/>
      <c r="Q386" s="128"/>
      <c r="R386" s="126"/>
      <c r="S386" s="127"/>
      <c r="T386" s="127"/>
      <c r="U386" s="127"/>
      <c r="V386" s="127"/>
      <c r="W386" s="127"/>
      <c r="X386" s="127"/>
      <c r="Y386" s="128"/>
    </row>
    <row r="387" spans="1:25" s="5" customFormat="1" x14ac:dyDescent="0.4">
      <c r="A387" s="119" t="s">
        <v>1831</v>
      </c>
      <c r="B387" s="120"/>
      <c r="C387" s="120"/>
      <c r="D387" s="120"/>
      <c r="E387" s="120"/>
      <c r="F387" s="120"/>
      <c r="G387" s="120"/>
      <c r="H387" s="120"/>
      <c r="I387" s="121"/>
      <c r="J387" s="126"/>
      <c r="K387" s="127"/>
      <c r="L387" s="127"/>
      <c r="M387" s="127"/>
      <c r="N387" s="127"/>
      <c r="O387" s="127"/>
      <c r="P387" s="127"/>
      <c r="Q387" s="128"/>
      <c r="R387" s="126"/>
      <c r="S387" s="127"/>
      <c r="T387" s="127"/>
      <c r="U387" s="127"/>
      <c r="V387" s="127"/>
      <c r="W387" s="127"/>
      <c r="X387" s="127"/>
      <c r="Y387" s="128"/>
    </row>
    <row r="388" spans="1:25" s="5" customFormat="1" x14ac:dyDescent="0.4">
      <c r="A388" s="119" t="s">
        <v>1832</v>
      </c>
      <c r="B388" s="120"/>
      <c r="C388" s="120"/>
      <c r="D388" s="120"/>
      <c r="E388" s="120"/>
      <c r="F388" s="120"/>
      <c r="G388" s="120"/>
      <c r="H388" s="120"/>
      <c r="I388" s="121"/>
      <c r="J388" s="126"/>
      <c r="K388" s="127"/>
      <c r="L388" s="127"/>
      <c r="M388" s="127"/>
      <c r="N388" s="127"/>
      <c r="O388" s="127"/>
      <c r="P388" s="127"/>
      <c r="Q388" s="128"/>
      <c r="R388" s="126"/>
      <c r="S388" s="127"/>
      <c r="T388" s="127"/>
      <c r="U388" s="127"/>
      <c r="V388" s="127"/>
      <c r="W388" s="127"/>
      <c r="X388" s="127"/>
      <c r="Y388" s="128"/>
    </row>
    <row r="389" spans="1:25" s="5" customFormat="1" x14ac:dyDescent="0.4">
      <c r="A389" s="119" t="s">
        <v>1833</v>
      </c>
      <c r="B389" s="120"/>
      <c r="C389" s="120"/>
      <c r="D389" s="120"/>
      <c r="E389" s="120"/>
      <c r="F389" s="120"/>
      <c r="G389" s="120"/>
      <c r="H389" s="120"/>
      <c r="I389" s="121"/>
      <c r="J389" s="126"/>
      <c r="K389" s="127"/>
      <c r="L389" s="127"/>
      <c r="M389" s="127"/>
      <c r="N389" s="127"/>
      <c r="O389" s="127"/>
      <c r="P389" s="127"/>
      <c r="Q389" s="128"/>
      <c r="R389" s="126"/>
      <c r="S389" s="127"/>
      <c r="T389" s="127"/>
      <c r="U389" s="127"/>
      <c r="V389" s="127"/>
      <c r="W389" s="127"/>
      <c r="X389" s="127"/>
      <c r="Y389" s="128"/>
    </row>
    <row r="390" spans="1:25" s="5" customFormat="1" x14ac:dyDescent="0.4">
      <c r="A390" s="119" t="s">
        <v>1834</v>
      </c>
      <c r="B390" s="120"/>
      <c r="C390" s="120"/>
      <c r="D390" s="120"/>
      <c r="E390" s="120"/>
      <c r="F390" s="120"/>
      <c r="G390" s="120"/>
      <c r="H390" s="120"/>
      <c r="I390" s="121"/>
      <c r="J390" s="126"/>
      <c r="K390" s="127"/>
      <c r="L390" s="127"/>
      <c r="M390" s="127"/>
      <c r="N390" s="127"/>
      <c r="O390" s="127"/>
      <c r="P390" s="127"/>
      <c r="Q390" s="128"/>
      <c r="R390" s="126"/>
      <c r="S390" s="127"/>
      <c r="T390" s="127"/>
      <c r="U390" s="127"/>
      <c r="V390" s="127"/>
      <c r="W390" s="127"/>
      <c r="X390" s="127"/>
      <c r="Y390" s="128"/>
    </row>
    <row r="391" spans="1:25" s="5" customFormat="1" x14ac:dyDescent="0.4">
      <c r="A391" s="119" t="s">
        <v>1835</v>
      </c>
      <c r="B391" s="120"/>
      <c r="C391" s="120"/>
      <c r="D391" s="120"/>
      <c r="E391" s="120"/>
      <c r="F391" s="120"/>
      <c r="G391" s="120"/>
      <c r="H391" s="120"/>
      <c r="I391" s="121"/>
      <c r="J391" s="126"/>
      <c r="K391" s="127"/>
      <c r="L391" s="127"/>
      <c r="M391" s="127"/>
      <c r="N391" s="127"/>
      <c r="O391" s="127"/>
      <c r="P391" s="127"/>
      <c r="Q391" s="128"/>
      <c r="R391" s="126"/>
      <c r="S391" s="127"/>
      <c r="T391" s="127"/>
      <c r="U391" s="127"/>
      <c r="V391" s="127"/>
      <c r="W391" s="127"/>
      <c r="X391" s="127"/>
      <c r="Y391" s="128"/>
    </row>
    <row r="392" spans="1:25" s="5" customFormat="1" x14ac:dyDescent="0.4">
      <c r="A392" s="119" t="s">
        <v>1874</v>
      </c>
      <c r="B392" s="120"/>
      <c r="C392" s="120"/>
      <c r="D392" s="120"/>
      <c r="E392" s="120"/>
      <c r="F392" s="120"/>
      <c r="G392" s="120"/>
      <c r="H392" s="120"/>
      <c r="I392" s="121"/>
      <c r="J392" s="122"/>
      <c r="K392" s="122"/>
      <c r="L392" s="122"/>
      <c r="M392" s="122"/>
      <c r="N392" s="122"/>
      <c r="O392" s="122"/>
      <c r="P392" s="122"/>
      <c r="Q392" s="122"/>
      <c r="R392" s="122"/>
      <c r="S392" s="122"/>
      <c r="T392" s="122"/>
      <c r="U392" s="122"/>
      <c r="V392" s="122"/>
      <c r="W392" s="122"/>
      <c r="X392" s="122"/>
      <c r="Y392" s="122"/>
    </row>
    <row r="393" spans="1:25" s="5" customFormat="1" x14ac:dyDescent="0.4">
      <c r="A393" s="119" t="s">
        <v>1873</v>
      </c>
      <c r="B393" s="120"/>
      <c r="C393" s="120"/>
      <c r="D393" s="120"/>
      <c r="E393" s="120"/>
      <c r="F393" s="120"/>
      <c r="G393" s="120"/>
      <c r="H393" s="120"/>
      <c r="I393" s="121"/>
      <c r="J393" s="123"/>
      <c r="K393" s="123"/>
      <c r="L393" s="123"/>
      <c r="M393" s="123"/>
      <c r="N393" s="123"/>
      <c r="O393" s="123"/>
      <c r="P393" s="123"/>
      <c r="Q393" s="123"/>
      <c r="R393" s="123"/>
      <c r="S393" s="123"/>
      <c r="T393" s="123"/>
      <c r="U393" s="123"/>
      <c r="V393" s="123"/>
      <c r="W393" s="123"/>
      <c r="X393" s="123"/>
      <c r="Y393" s="123"/>
    </row>
    <row r="394" spans="1:25" s="5" customFormat="1" x14ac:dyDescent="0.4">
      <c r="A394" s="119" t="s">
        <v>1875</v>
      </c>
      <c r="B394" s="120"/>
      <c r="C394" s="120"/>
      <c r="D394" s="120"/>
      <c r="E394" s="120"/>
      <c r="F394" s="120"/>
      <c r="G394" s="120"/>
      <c r="H394" s="120"/>
      <c r="I394" s="121"/>
      <c r="J394" s="122"/>
      <c r="K394" s="122"/>
      <c r="L394" s="122"/>
      <c r="M394" s="122"/>
      <c r="N394" s="122"/>
      <c r="O394" s="122"/>
      <c r="P394" s="122"/>
      <c r="Q394" s="122"/>
      <c r="R394" s="122"/>
      <c r="S394" s="122"/>
      <c r="T394" s="122"/>
      <c r="U394" s="122"/>
      <c r="V394" s="122"/>
      <c r="W394" s="122"/>
      <c r="X394" s="122"/>
      <c r="Y394" s="122"/>
    </row>
    <row r="395" spans="1:25" s="5" customFormat="1" x14ac:dyDescent="0.4">
      <c r="A395" s="119" t="s">
        <v>30</v>
      </c>
      <c r="B395" s="120"/>
      <c r="C395" s="120"/>
      <c r="D395" s="120"/>
      <c r="E395" s="120"/>
      <c r="F395" s="120"/>
      <c r="G395" s="120"/>
      <c r="H395" s="120"/>
      <c r="I395" s="121"/>
      <c r="J395" s="123"/>
      <c r="K395" s="123"/>
      <c r="L395" s="123"/>
      <c r="M395" s="123"/>
      <c r="N395" s="123"/>
      <c r="O395" s="123"/>
      <c r="P395" s="123"/>
      <c r="Q395" s="123"/>
      <c r="R395" s="123"/>
      <c r="S395" s="123"/>
      <c r="T395" s="123"/>
      <c r="U395" s="123"/>
      <c r="V395" s="123"/>
      <c r="W395" s="123"/>
      <c r="X395" s="123"/>
      <c r="Y395" s="123"/>
    </row>
    <row r="396" spans="1:25" s="5" customFormat="1" x14ac:dyDescent="0.4">
      <c r="A396" s="119" t="s">
        <v>31</v>
      </c>
      <c r="B396" s="120"/>
      <c r="C396" s="120"/>
      <c r="D396" s="120"/>
      <c r="E396" s="120"/>
      <c r="F396" s="120"/>
      <c r="G396" s="120"/>
      <c r="H396" s="120"/>
      <c r="I396" s="121"/>
      <c r="J396" s="124"/>
      <c r="K396" s="124"/>
      <c r="L396" s="124"/>
      <c r="M396" s="124"/>
      <c r="N396" s="124"/>
      <c r="O396" s="124"/>
      <c r="P396" s="124"/>
      <c r="Q396" s="124"/>
      <c r="R396" s="124"/>
      <c r="S396" s="124"/>
      <c r="T396" s="124"/>
      <c r="U396" s="124"/>
      <c r="V396" s="124"/>
      <c r="W396" s="124"/>
      <c r="X396" s="124"/>
      <c r="Y396" s="124"/>
    </row>
    <row r="397" spans="1:25" s="57" customFormat="1" ht="6" customHeight="1" x14ac:dyDescent="0.4">
      <c r="A397" s="70"/>
      <c r="B397" s="120"/>
      <c r="C397" s="120"/>
      <c r="D397" s="120"/>
      <c r="E397" s="120"/>
      <c r="F397" s="120"/>
      <c r="G397" s="120"/>
      <c r="H397" s="120"/>
      <c r="I397" s="120"/>
      <c r="J397" s="125"/>
      <c r="K397" s="125"/>
      <c r="L397" s="125"/>
      <c r="M397" s="125"/>
      <c r="N397" s="125"/>
      <c r="O397" s="125"/>
      <c r="P397" s="125"/>
      <c r="Q397" s="125"/>
      <c r="R397" s="125"/>
      <c r="S397" s="125"/>
      <c r="T397" s="125"/>
      <c r="U397" s="125"/>
    </row>
    <row r="398" spans="1:25" s="5" customFormat="1" x14ac:dyDescent="0.4">
      <c r="A398" s="119" t="s">
        <v>3302</v>
      </c>
      <c r="B398" s="120"/>
      <c r="C398" s="120"/>
      <c r="D398" s="120"/>
      <c r="E398" s="120"/>
      <c r="F398" s="120"/>
      <c r="G398" s="120"/>
      <c r="H398" s="120"/>
      <c r="I398" s="121"/>
      <c r="J398" s="116"/>
      <c r="K398" s="117"/>
      <c r="L398" s="117"/>
      <c r="M398" s="117"/>
      <c r="N398" s="117"/>
      <c r="O398" s="117"/>
      <c r="P398" s="117"/>
      <c r="Q398" s="117"/>
      <c r="R398" s="117"/>
      <c r="S398" s="117"/>
      <c r="T398" s="117"/>
      <c r="U398" s="117"/>
      <c r="V398" s="117"/>
      <c r="W398" s="117"/>
      <c r="X398" s="117"/>
      <c r="Y398" s="118"/>
    </row>
    <row r="399" spans="1:25" s="5" customFormat="1" x14ac:dyDescent="0.4">
      <c r="A399" s="119"/>
      <c r="B399" s="120"/>
      <c r="C399" s="120"/>
      <c r="D399" s="120"/>
      <c r="E399" s="120"/>
      <c r="F399" s="120"/>
      <c r="G399" s="120"/>
      <c r="H399" s="120"/>
      <c r="I399" s="121"/>
      <c r="J399" s="106" t="s">
        <v>3303</v>
      </c>
      <c r="K399" s="106"/>
      <c r="L399" s="106"/>
      <c r="M399" s="106"/>
      <c r="N399" s="106"/>
      <c r="O399" s="106"/>
      <c r="P399" s="106"/>
      <c r="Q399" s="106"/>
      <c r="R399" s="106"/>
      <c r="S399" s="106"/>
      <c r="T399" s="106"/>
      <c r="U399" s="106"/>
      <c r="V399" s="106"/>
      <c r="W399" s="106"/>
      <c r="X399" s="106"/>
      <c r="Y399" s="106"/>
    </row>
    <row r="400" spans="1:25" s="5" customFormat="1" x14ac:dyDescent="0.4">
      <c r="A400" s="119" t="s">
        <v>1876</v>
      </c>
      <c r="B400" s="120"/>
      <c r="C400" s="120"/>
      <c r="D400" s="120"/>
      <c r="E400" s="120"/>
      <c r="F400" s="120"/>
      <c r="G400" s="120"/>
      <c r="H400" s="120"/>
      <c r="I400" s="121"/>
      <c r="J400" s="116"/>
      <c r="K400" s="117"/>
      <c r="L400" s="117"/>
      <c r="M400" s="117"/>
      <c r="N400" s="117"/>
      <c r="O400" s="117"/>
      <c r="P400" s="117"/>
      <c r="Q400" s="117"/>
      <c r="R400" s="117"/>
      <c r="S400" s="117"/>
      <c r="T400" s="117"/>
      <c r="U400" s="117"/>
      <c r="V400" s="117"/>
      <c r="W400" s="117"/>
      <c r="X400" s="117"/>
      <c r="Y400" s="118"/>
    </row>
    <row r="401" spans="1:25" s="5" customFormat="1" x14ac:dyDescent="0.4">
      <c r="A401" s="119" t="s">
        <v>1801</v>
      </c>
      <c r="B401" s="120"/>
      <c r="C401" s="120"/>
      <c r="D401" s="120"/>
      <c r="E401" s="120"/>
      <c r="F401" s="120"/>
      <c r="G401" s="120"/>
      <c r="H401" s="120"/>
      <c r="I401" s="121"/>
      <c r="J401" s="116"/>
      <c r="K401" s="117"/>
      <c r="L401" s="117"/>
      <c r="M401" s="117"/>
      <c r="N401" s="117"/>
      <c r="O401" s="117"/>
      <c r="P401" s="117"/>
      <c r="Q401" s="117"/>
      <c r="R401" s="117"/>
      <c r="S401" s="117"/>
      <c r="T401" s="117"/>
      <c r="U401" s="117"/>
      <c r="V401" s="117"/>
      <c r="W401" s="117"/>
      <c r="X401" s="117"/>
      <c r="Y401" s="118"/>
    </row>
    <row r="402" spans="1:25" s="5" customFormat="1" x14ac:dyDescent="0.4">
      <c r="A402" s="119" t="s">
        <v>1802</v>
      </c>
      <c r="B402" s="120"/>
      <c r="C402" s="120"/>
      <c r="D402" s="120"/>
      <c r="E402" s="120"/>
      <c r="F402" s="120"/>
      <c r="G402" s="120"/>
      <c r="H402" s="120"/>
      <c r="I402" s="121"/>
      <c r="J402" s="116"/>
      <c r="K402" s="117"/>
      <c r="L402" s="117"/>
      <c r="M402" s="117"/>
      <c r="N402" s="117"/>
      <c r="O402" s="117"/>
      <c r="P402" s="117"/>
      <c r="Q402" s="117"/>
      <c r="R402" s="117"/>
      <c r="S402" s="117"/>
      <c r="T402" s="117"/>
      <c r="U402" s="117"/>
      <c r="V402" s="117"/>
      <c r="W402" s="117"/>
      <c r="X402" s="117"/>
      <c r="Y402" s="118"/>
    </row>
    <row r="403" spans="1:25" s="5" customFormat="1" x14ac:dyDescent="0.4">
      <c r="A403" s="119" t="s">
        <v>1808</v>
      </c>
      <c r="B403" s="120"/>
      <c r="C403" s="120"/>
      <c r="D403" s="120"/>
      <c r="E403" s="120"/>
      <c r="F403" s="120"/>
      <c r="G403" s="120"/>
      <c r="H403" s="120"/>
      <c r="I403" s="121"/>
      <c r="J403" s="116"/>
      <c r="K403" s="117"/>
      <c r="L403" s="117"/>
      <c r="M403" s="117"/>
      <c r="N403" s="117"/>
      <c r="O403" s="117"/>
      <c r="P403" s="117"/>
      <c r="Q403" s="117"/>
      <c r="R403" s="117"/>
      <c r="S403" s="117"/>
      <c r="T403" s="117"/>
      <c r="U403" s="117"/>
      <c r="V403" s="117"/>
      <c r="W403" s="117"/>
      <c r="X403" s="117"/>
      <c r="Y403" s="118"/>
    </row>
    <row r="404" spans="1:25" s="5" customFormat="1" x14ac:dyDescent="0.4">
      <c r="A404" s="113" t="s">
        <v>1877</v>
      </c>
      <c r="B404" s="114"/>
      <c r="C404" s="114"/>
      <c r="D404" s="114"/>
      <c r="E404" s="114"/>
      <c r="F404" s="114"/>
      <c r="G404" s="114"/>
      <c r="H404" s="114"/>
      <c r="I404" s="115"/>
      <c r="J404" s="116"/>
      <c r="K404" s="117"/>
      <c r="L404" s="117"/>
      <c r="M404" s="117"/>
      <c r="N404" s="117"/>
      <c r="O404" s="117"/>
      <c r="P404" s="117"/>
      <c r="Q404" s="117"/>
      <c r="R404" s="117"/>
      <c r="S404" s="117"/>
      <c r="T404" s="117"/>
      <c r="U404" s="117"/>
      <c r="V404" s="117"/>
      <c r="W404" s="117"/>
      <c r="X404" s="117"/>
      <c r="Y404" s="118"/>
    </row>
    <row r="405" spans="1:25" s="5" customFormat="1" x14ac:dyDescent="0.4">
      <c r="A405" s="119" t="s">
        <v>32</v>
      </c>
      <c r="B405" s="120"/>
      <c r="C405" s="120"/>
      <c r="D405" s="120"/>
      <c r="E405" s="120"/>
      <c r="F405" s="120"/>
      <c r="G405" s="120"/>
      <c r="H405" s="120"/>
      <c r="I405" s="121"/>
      <c r="J405" s="116"/>
      <c r="K405" s="117"/>
      <c r="L405" s="117"/>
      <c r="M405" s="117"/>
      <c r="N405" s="117"/>
      <c r="O405" s="117"/>
      <c r="P405" s="117"/>
      <c r="Q405" s="117"/>
      <c r="R405" s="117"/>
      <c r="S405" s="117"/>
      <c r="T405" s="117"/>
      <c r="U405" s="117"/>
      <c r="V405" s="117"/>
      <c r="W405" s="117"/>
      <c r="X405" s="117"/>
      <c r="Y405" s="118"/>
    </row>
    <row r="406" spans="1:25" s="5" customFormat="1" x14ac:dyDescent="0.4">
      <c r="A406" s="119"/>
      <c r="B406" s="120"/>
      <c r="C406" s="120"/>
      <c r="D406" s="120"/>
      <c r="E406" s="120"/>
      <c r="F406" s="120"/>
      <c r="G406" s="120"/>
      <c r="H406" s="120"/>
      <c r="I406" s="121"/>
      <c r="J406" s="106" t="s">
        <v>3304</v>
      </c>
      <c r="K406" s="106"/>
      <c r="L406" s="106"/>
      <c r="M406" s="106"/>
      <c r="N406" s="106"/>
      <c r="O406" s="106"/>
      <c r="P406" s="106"/>
      <c r="Q406" s="106"/>
      <c r="R406" s="106"/>
      <c r="S406" s="106"/>
      <c r="T406" s="106"/>
      <c r="U406" s="106"/>
      <c r="V406" s="106"/>
      <c r="W406" s="106"/>
      <c r="X406" s="106"/>
      <c r="Y406" s="106"/>
    </row>
    <row r="407" spans="1:25" s="5" customFormat="1" x14ac:dyDescent="0.4">
      <c r="A407" s="119" t="s">
        <v>1876</v>
      </c>
      <c r="B407" s="120"/>
      <c r="C407" s="120"/>
      <c r="D407" s="120"/>
      <c r="E407" s="120"/>
      <c r="F407" s="120"/>
      <c r="G407" s="120"/>
      <c r="H407" s="120"/>
      <c r="I407" s="121"/>
      <c r="J407" s="116"/>
      <c r="K407" s="117"/>
      <c r="L407" s="117"/>
      <c r="M407" s="117"/>
      <c r="N407" s="117"/>
      <c r="O407" s="117"/>
      <c r="P407" s="117"/>
      <c r="Q407" s="117"/>
      <c r="R407" s="117"/>
      <c r="S407" s="117"/>
      <c r="T407" s="117"/>
      <c r="U407" s="117"/>
      <c r="V407" s="117"/>
      <c r="W407" s="117"/>
      <c r="X407" s="117"/>
      <c r="Y407" s="118"/>
    </row>
    <row r="408" spans="1:25" s="5" customFormat="1" x14ac:dyDescent="0.4">
      <c r="A408" s="119" t="s">
        <v>1801</v>
      </c>
      <c r="B408" s="120"/>
      <c r="C408" s="120"/>
      <c r="D408" s="120"/>
      <c r="E408" s="120"/>
      <c r="F408" s="120"/>
      <c r="G408" s="120"/>
      <c r="H408" s="120"/>
      <c r="I408" s="121"/>
      <c r="J408" s="116"/>
      <c r="K408" s="117"/>
      <c r="L408" s="117"/>
      <c r="M408" s="117"/>
      <c r="N408" s="117"/>
      <c r="O408" s="117"/>
      <c r="P408" s="117"/>
      <c r="Q408" s="117"/>
      <c r="R408" s="117"/>
      <c r="S408" s="117"/>
      <c r="T408" s="117"/>
      <c r="U408" s="117"/>
      <c r="V408" s="117"/>
      <c r="W408" s="117"/>
      <c r="X408" s="117"/>
      <c r="Y408" s="118"/>
    </row>
    <row r="409" spans="1:25" s="5" customFormat="1" x14ac:dyDescent="0.4">
      <c r="A409" s="119" t="s">
        <v>1802</v>
      </c>
      <c r="B409" s="120"/>
      <c r="C409" s="120"/>
      <c r="D409" s="120"/>
      <c r="E409" s="120"/>
      <c r="F409" s="120"/>
      <c r="G409" s="120"/>
      <c r="H409" s="120"/>
      <c r="I409" s="121"/>
      <c r="J409" s="116"/>
      <c r="K409" s="117"/>
      <c r="L409" s="117"/>
      <c r="M409" s="117"/>
      <c r="N409" s="117"/>
      <c r="O409" s="117"/>
      <c r="P409" s="117"/>
      <c r="Q409" s="117"/>
      <c r="R409" s="117"/>
      <c r="S409" s="117"/>
      <c r="T409" s="117"/>
      <c r="U409" s="117"/>
      <c r="V409" s="117"/>
      <c r="W409" s="117"/>
      <c r="X409" s="117"/>
      <c r="Y409" s="118"/>
    </row>
    <row r="410" spans="1:25" s="5" customFormat="1" x14ac:dyDescent="0.4">
      <c r="A410" s="119" t="s">
        <v>1808</v>
      </c>
      <c r="B410" s="120"/>
      <c r="C410" s="120"/>
      <c r="D410" s="120"/>
      <c r="E410" s="120"/>
      <c r="F410" s="120"/>
      <c r="G410" s="120"/>
      <c r="H410" s="120"/>
      <c r="I410" s="121"/>
      <c r="J410" s="116"/>
      <c r="K410" s="117"/>
      <c r="L410" s="117"/>
      <c r="M410" s="117"/>
      <c r="N410" s="117"/>
      <c r="O410" s="117"/>
      <c r="P410" s="117"/>
      <c r="Q410" s="117"/>
      <c r="R410" s="117"/>
      <c r="S410" s="117"/>
      <c r="T410" s="117"/>
      <c r="U410" s="117"/>
      <c r="V410" s="117"/>
      <c r="W410" s="117"/>
      <c r="X410" s="117"/>
      <c r="Y410" s="118"/>
    </row>
    <row r="411" spans="1:25" s="5" customFormat="1" x14ac:dyDescent="0.4">
      <c r="A411" s="113" t="s">
        <v>1877</v>
      </c>
      <c r="B411" s="114"/>
      <c r="C411" s="114"/>
      <c r="D411" s="114"/>
      <c r="E411" s="114"/>
      <c r="F411" s="114"/>
      <c r="G411" s="114"/>
      <c r="H411" s="114"/>
      <c r="I411" s="115"/>
      <c r="J411" s="116"/>
      <c r="K411" s="117"/>
      <c r="L411" s="117"/>
      <c r="M411" s="117"/>
      <c r="N411" s="117"/>
      <c r="O411" s="117"/>
      <c r="P411" s="117"/>
      <c r="Q411" s="117"/>
      <c r="R411" s="117"/>
      <c r="S411" s="117"/>
      <c r="T411" s="117"/>
      <c r="U411" s="117"/>
      <c r="V411" s="117"/>
      <c r="W411" s="117"/>
      <c r="X411" s="117"/>
      <c r="Y411" s="118"/>
    </row>
    <row r="412" spans="1:25" s="5" customFormat="1" x14ac:dyDescent="0.4">
      <c r="A412" s="119" t="s">
        <v>32</v>
      </c>
      <c r="B412" s="120"/>
      <c r="C412" s="120"/>
      <c r="D412" s="120"/>
      <c r="E412" s="120"/>
      <c r="F412" s="120"/>
      <c r="G412" s="120"/>
      <c r="H412" s="120"/>
      <c r="I412" s="121"/>
      <c r="J412" s="116"/>
      <c r="K412" s="117"/>
      <c r="L412" s="117"/>
      <c r="M412" s="117"/>
      <c r="N412" s="117"/>
      <c r="O412" s="117"/>
      <c r="P412" s="117"/>
      <c r="Q412" s="117"/>
      <c r="R412" s="117"/>
      <c r="S412" s="117"/>
      <c r="T412" s="117"/>
      <c r="U412" s="117"/>
      <c r="V412" s="117"/>
      <c r="W412" s="117"/>
      <c r="X412" s="117"/>
      <c r="Y412" s="118"/>
    </row>
    <row r="413" spans="1:25" s="5" customFormat="1" x14ac:dyDescent="0.4">
      <c r="A413" s="119"/>
      <c r="B413" s="120"/>
      <c r="C413" s="120"/>
      <c r="D413" s="120"/>
      <c r="E413" s="120"/>
      <c r="F413" s="120"/>
      <c r="G413" s="120"/>
      <c r="H413" s="120"/>
      <c r="I413" s="121"/>
      <c r="J413" s="106" t="s">
        <v>3305</v>
      </c>
      <c r="K413" s="106"/>
      <c r="L413" s="106"/>
      <c r="M413" s="106"/>
      <c r="N413" s="106"/>
      <c r="O413" s="106"/>
      <c r="P413" s="106"/>
      <c r="Q413" s="106"/>
      <c r="R413" s="106"/>
      <c r="S413" s="106"/>
      <c r="T413" s="106"/>
      <c r="U413" s="106"/>
      <c r="V413" s="106"/>
      <c r="W413" s="106"/>
      <c r="X413" s="106"/>
      <c r="Y413" s="106"/>
    </row>
    <row r="414" spans="1:25" s="5" customFormat="1" x14ac:dyDescent="0.4">
      <c r="A414" s="119" t="s">
        <v>1876</v>
      </c>
      <c r="B414" s="120"/>
      <c r="C414" s="120"/>
      <c r="D414" s="120"/>
      <c r="E414" s="120"/>
      <c r="F414" s="120"/>
      <c r="G414" s="120"/>
      <c r="H414" s="120"/>
      <c r="I414" s="121"/>
      <c r="J414" s="116"/>
      <c r="K414" s="117"/>
      <c r="L414" s="117"/>
      <c r="M414" s="117"/>
      <c r="N414" s="117"/>
      <c r="O414" s="117"/>
      <c r="P414" s="117"/>
      <c r="Q414" s="117"/>
      <c r="R414" s="117"/>
      <c r="S414" s="117"/>
      <c r="T414" s="117"/>
      <c r="U414" s="117"/>
      <c r="V414" s="117"/>
      <c r="W414" s="117"/>
      <c r="X414" s="117"/>
      <c r="Y414" s="118"/>
    </row>
    <row r="415" spans="1:25" s="5" customFormat="1" x14ac:dyDescent="0.4">
      <c r="A415" s="119" t="s">
        <v>1801</v>
      </c>
      <c r="B415" s="120"/>
      <c r="C415" s="120"/>
      <c r="D415" s="120"/>
      <c r="E415" s="120"/>
      <c r="F415" s="120"/>
      <c r="G415" s="120"/>
      <c r="H415" s="120"/>
      <c r="I415" s="121"/>
      <c r="J415" s="116"/>
      <c r="K415" s="117"/>
      <c r="L415" s="117"/>
      <c r="M415" s="117"/>
      <c r="N415" s="117"/>
      <c r="O415" s="117"/>
      <c r="P415" s="117"/>
      <c r="Q415" s="117"/>
      <c r="R415" s="117"/>
      <c r="S415" s="117"/>
      <c r="T415" s="117"/>
      <c r="U415" s="117"/>
      <c r="V415" s="117"/>
      <c r="W415" s="117"/>
      <c r="X415" s="117"/>
      <c r="Y415" s="118"/>
    </row>
    <row r="416" spans="1:25" s="5" customFormat="1" x14ac:dyDescent="0.4">
      <c r="A416" s="119" t="s">
        <v>1802</v>
      </c>
      <c r="B416" s="120"/>
      <c r="C416" s="120"/>
      <c r="D416" s="120"/>
      <c r="E416" s="120"/>
      <c r="F416" s="120"/>
      <c r="G416" s="120"/>
      <c r="H416" s="120"/>
      <c r="I416" s="121"/>
      <c r="J416" s="116"/>
      <c r="K416" s="117"/>
      <c r="L416" s="117"/>
      <c r="M416" s="117"/>
      <c r="N416" s="117"/>
      <c r="O416" s="117"/>
      <c r="P416" s="117"/>
      <c r="Q416" s="117"/>
      <c r="R416" s="117"/>
      <c r="S416" s="117"/>
      <c r="T416" s="117"/>
      <c r="U416" s="117"/>
      <c r="V416" s="117"/>
      <c r="W416" s="117"/>
      <c r="X416" s="117"/>
      <c r="Y416" s="118"/>
    </row>
    <row r="417" spans="1:25" s="5" customFormat="1" x14ac:dyDescent="0.4">
      <c r="A417" s="119" t="s">
        <v>1808</v>
      </c>
      <c r="B417" s="120"/>
      <c r="C417" s="120"/>
      <c r="D417" s="120"/>
      <c r="E417" s="120"/>
      <c r="F417" s="120"/>
      <c r="G417" s="120"/>
      <c r="H417" s="120"/>
      <c r="I417" s="121"/>
      <c r="J417" s="116"/>
      <c r="K417" s="117"/>
      <c r="L417" s="117"/>
      <c r="M417" s="117"/>
      <c r="N417" s="117"/>
      <c r="O417" s="117"/>
      <c r="P417" s="117"/>
      <c r="Q417" s="117"/>
      <c r="R417" s="117"/>
      <c r="S417" s="117"/>
      <c r="T417" s="117"/>
      <c r="U417" s="117"/>
      <c r="V417" s="117"/>
      <c r="W417" s="117"/>
      <c r="X417" s="117"/>
      <c r="Y417" s="118"/>
    </row>
    <row r="418" spans="1:25" s="5" customFormat="1" x14ac:dyDescent="0.4">
      <c r="A418" s="113" t="s">
        <v>1877</v>
      </c>
      <c r="B418" s="114"/>
      <c r="C418" s="114"/>
      <c r="D418" s="114"/>
      <c r="E418" s="114"/>
      <c r="F418" s="114"/>
      <c r="G418" s="114"/>
      <c r="H418" s="114"/>
      <c r="I418" s="115"/>
      <c r="J418" s="116"/>
      <c r="K418" s="117"/>
      <c r="L418" s="117"/>
      <c r="M418" s="117"/>
      <c r="N418" s="117"/>
      <c r="O418" s="117"/>
      <c r="P418" s="117"/>
      <c r="Q418" s="117"/>
      <c r="R418" s="117"/>
      <c r="S418" s="117"/>
      <c r="T418" s="117"/>
      <c r="U418" s="117"/>
      <c r="V418" s="117"/>
      <c r="W418" s="117"/>
      <c r="X418" s="117"/>
      <c r="Y418" s="118"/>
    </row>
    <row r="419" spans="1:25" s="5" customFormat="1" x14ac:dyDescent="0.4">
      <c r="A419" s="119" t="s">
        <v>32</v>
      </c>
      <c r="B419" s="120"/>
      <c r="C419" s="120"/>
      <c r="D419" s="120"/>
      <c r="E419" s="120"/>
      <c r="F419" s="120"/>
      <c r="G419" s="120"/>
      <c r="H419" s="120"/>
      <c r="I419" s="121"/>
      <c r="J419" s="116"/>
      <c r="K419" s="117"/>
      <c r="L419" s="117"/>
      <c r="M419" s="117"/>
      <c r="N419" s="117"/>
      <c r="O419" s="117"/>
      <c r="P419" s="117"/>
      <c r="Q419" s="117"/>
      <c r="R419" s="117"/>
      <c r="S419" s="117"/>
      <c r="T419" s="117"/>
      <c r="U419" s="117"/>
      <c r="V419" s="117"/>
      <c r="W419" s="117"/>
      <c r="X419" s="117"/>
      <c r="Y419" s="118"/>
    </row>
  </sheetData>
  <sheetProtection selectLockedCells="1"/>
  <mergeCells count="836">
    <mergeCell ref="A252:I252"/>
    <mergeCell ref="J252:Y252"/>
    <mergeCell ref="A253:I253"/>
    <mergeCell ref="J253:Y253"/>
    <mergeCell ref="A254:I254"/>
    <mergeCell ref="J254:Y254"/>
    <mergeCell ref="A247:I247"/>
    <mergeCell ref="J247:Y247"/>
    <mergeCell ref="A248:I248"/>
    <mergeCell ref="J248:Y248"/>
    <mergeCell ref="A249:I249"/>
    <mergeCell ref="J249:Y249"/>
    <mergeCell ref="A250:I250"/>
    <mergeCell ref="J250:Y250"/>
    <mergeCell ref="A251:I251"/>
    <mergeCell ref="J251:Y251"/>
    <mergeCell ref="A242:I242"/>
    <mergeCell ref="J242:Y242"/>
    <mergeCell ref="A243:I243"/>
    <mergeCell ref="J243:Y243"/>
    <mergeCell ref="A244:I244"/>
    <mergeCell ref="J244:Y244"/>
    <mergeCell ref="A245:I245"/>
    <mergeCell ref="J245:Y245"/>
    <mergeCell ref="A246:I246"/>
    <mergeCell ref="J246:Y246"/>
    <mergeCell ref="A237:I237"/>
    <mergeCell ref="J237:Y237"/>
    <mergeCell ref="A238:I238"/>
    <mergeCell ref="J238:Y238"/>
    <mergeCell ref="A239:I239"/>
    <mergeCell ref="J239:Y239"/>
    <mergeCell ref="A240:I240"/>
    <mergeCell ref="J240:Y240"/>
    <mergeCell ref="A241:I241"/>
    <mergeCell ref="J241:Y241"/>
    <mergeCell ref="T232:U232"/>
    <mergeCell ref="A233:I233"/>
    <mergeCell ref="J233:Y233"/>
    <mergeCell ref="A234:I234"/>
    <mergeCell ref="J234:Y234"/>
    <mergeCell ref="A235:I235"/>
    <mergeCell ref="J235:Y235"/>
    <mergeCell ref="A236:I236"/>
    <mergeCell ref="J236:Y236"/>
    <mergeCell ref="B232:C232"/>
    <mergeCell ref="D232:E232"/>
    <mergeCell ref="F232:G232"/>
    <mergeCell ref="H232:I232"/>
    <mergeCell ref="J232:K232"/>
    <mergeCell ref="L232:M232"/>
    <mergeCell ref="N232:O232"/>
    <mergeCell ref="P232:Q232"/>
    <mergeCell ref="R232:S232"/>
    <mergeCell ref="A227:I227"/>
    <mergeCell ref="J227:Y227"/>
    <mergeCell ref="A228:I228"/>
    <mergeCell ref="J228:Y228"/>
    <mergeCell ref="A229:I229"/>
    <mergeCell ref="J229:Y229"/>
    <mergeCell ref="A230:I230"/>
    <mergeCell ref="J230:Y230"/>
    <mergeCell ref="A231:I231"/>
    <mergeCell ref="J231:Y231"/>
    <mergeCell ref="A224:I224"/>
    <mergeCell ref="J224:Q224"/>
    <mergeCell ref="R224:Y224"/>
    <mergeCell ref="A225:I225"/>
    <mergeCell ref="J225:Q225"/>
    <mergeCell ref="R225:Y225"/>
    <mergeCell ref="A226:I226"/>
    <mergeCell ref="J226:Q226"/>
    <mergeCell ref="R226:Y226"/>
    <mergeCell ref="A221:I221"/>
    <mergeCell ref="J221:Q221"/>
    <mergeCell ref="R221:Y221"/>
    <mergeCell ref="A222:I222"/>
    <mergeCell ref="J222:Q222"/>
    <mergeCell ref="R222:Y222"/>
    <mergeCell ref="A223:I223"/>
    <mergeCell ref="J223:Q223"/>
    <mergeCell ref="R223:Y223"/>
    <mergeCell ref="A218:I218"/>
    <mergeCell ref="J218:Y218"/>
    <mergeCell ref="A219:I219"/>
    <mergeCell ref="J219:Q219"/>
    <mergeCell ref="R219:Y219"/>
    <mergeCell ref="A220:I220"/>
    <mergeCell ref="J220:Q220"/>
    <mergeCell ref="R220:Y220"/>
    <mergeCell ref="A212:I212"/>
    <mergeCell ref="J212:Y212"/>
    <mergeCell ref="A213:I213"/>
    <mergeCell ref="J213:Y213"/>
    <mergeCell ref="A215:Y215"/>
    <mergeCell ref="A216:I217"/>
    <mergeCell ref="J216:Y216"/>
    <mergeCell ref="J217:Y217"/>
    <mergeCell ref="A207:I207"/>
    <mergeCell ref="J207:Y207"/>
    <mergeCell ref="A208:I208"/>
    <mergeCell ref="J208:Y208"/>
    <mergeCell ref="A209:I209"/>
    <mergeCell ref="J209:Y209"/>
    <mergeCell ref="A210:I210"/>
    <mergeCell ref="J210:Y210"/>
    <mergeCell ref="A211:I211"/>
    <mergeCell ref="J211:Y211"/>
    <mergeCell ref="A202:I202"/>
    <mergeCell ref="J202:Y202"/>
    <mergeCell ref="A203:I203"/>
    <mergeCell ref="J203:Y203"/>
    <mergeCell ref="A204:I204"/>
    <mergeCell ref="J204:Y204"/>
    <mergeCell ref="A205:I205"/>
    <mergeCell ref="J205:Y205"/>
    <mergeCell ref="A206:I206"/>
    <mergeCell ref="J206:Y206"/>
    <mergeCell ref="A197:I197"/>
    <mergeCell ref="J197:Y197"/>
    <mergeCell ref="A198:I198"/>
    <mergeCell ref="J198:Y198"/>
    <mergeCell ref="A199:I199"/>
    <mergeCell ref="J199:Y199"/>
    <mergeCell ref="A200:I200"/>
    <mergeCell ref="J200:Y200"/>
    <mergeCell ref="A201:I201"/>
    <mergeCell ref="J201:Y201"/>
    <mergeCell ref="A192:I192"/>
    <mergeCell ref="J192:Y192"/>
    <mergeCell ref="A193:I193"/>
    <mergeCell ref="J193:Y193"/>
    <mergeCell ref="A194:I194"/>
    <mergeCell ref="J194:Y194"/>
    <mergeCell ref="A195:I195"/>
    <mergeCell ref="J195:Y195"/>
    <mergeCell ref="A196:I196"/>
    <mergeCell ref="J196:Y196"/>
    <mergeCell ref="A188:I188"/>
    <mergeCell ref="J188:Y188"/>
    <mergeCell ref="A189:I189"/>
    <mergeCell ref="J189:Y189"/>
    <mergeCell ref="A190:I190"/>
    <mergeCell ref="J190:Y190"/>
    <mergeCell ref="B191:C191"/>
    <mergeCell ref="D191:E191"/>
    <mergeCell ref="F191:G191"/>
    <mergeCell ref="H191:I191"/>
    <mergeCell ref="J191:K191"/>
    <mergeCell ref="L191:M191"/>
    <mergeCell ref="N191:O191"/>
    <mergeCell ref="P191:Q191"/>
    <mergeCell ref="R191:S191"/>
    <mergeCell ref="T191:U191"/>
    <mergeCell ref="A184:I184"/>
    <mergeCell ref="J184:Q184"/>
    <mergeCell ref="R184:Y184"/>
    <mergeCell ref="A185:I185"/>
    <mergeCell ref="J185:Q185"/>
    <mergeCell ref="R185:Y185"/>
    <mergeCell ref="A186:I186"/>
    <mergeCell ref="J186:Y186"/>
    <mergeCell ref="A187:I187"/>
    <mergeCell ref="J187:Y187"/>
    <mergeCell ref="A181:I181"/>
    <mergeCell ref="J181:Q181"/>
    <mergeCell ref="R181:Y181"/>
    <mergeCell ref="A182:I182"/>
    <mergeCell ref="J182:Q182"/>
    <mergeCell ref="R182:Y182"/>
    <mergeCell ref="A183:I183"/>
    <mergeCell ref="J183:Q183"/>
    <mergeCell ref="R183:Y183"/>
    <mergeCell ref="A177:I177"/>
    <mergeCell ref="J177:Y177"/>
    <mergeCell ref="A178:I178"/>
    <mergeCell ref="J178:Q178"/>
    <mergeCell ref="R178:Y178"/>
    <mergeCell ref="A179:I179"/>
    <mergeCell ref="J179:Q179"/>
    <mergeCell ref="R179:Y179"/>
    <mergeCell ref="A180:I180"/>
    <mergeCell ref="J180:Q180"/>
    <mergeCell ref="R180:Y180"/>
    <mergeCell ref="A175:I176"/>
    <mergeCell ref="J175:Y175"/>
    <mergeCell ref="J176:Y176"/>
    <mergeCell ref="A78:G78"/>
    <mergeCell ref="A79:G79"/>
    <mergeCell ref="A80:G80"/>
    <mergeCell ref="A81:G81"/>
    <mergeCell ref="A82:G82"/>
    <mergeCell ref="N78:P78"/>
    <mergeCell ref="N79:P79"/>
    <mergeCell ref="Q130:Y130"/>
    <mergeCell ref="F127:K127"/>
    <mergeCell ref="N80:Y80"/>
    <mergeCell ref="Q79:Y79"/>
    <mergeCell ref="W78:Y78"/>
    <mergeCell ref="H78:M78"/>
    <mergeCell ref="M122:Y122"/>
    <mergeCell ref="F125:K125"/>
    <mergeCell ref="A114:E114"/>
    <mergeCell ref="A122:E122"/>
    <mergeCell ref="A174:Y174"/>
    <mergeCell ref="A130:E130"/>
    <mergeCell ref="A131:E131"/>
    <mergeCell ref="F130:K130"/>
    <mergeCell ref="F131:K131"/>
    <mergeCell ref="M114:P114"/>
    <mergeCell ref="M117:P117"/>
    <mergeCell ref="F114:K114"/>
    <mergeCell ref="M125:R125"/>
    <mergeCell ref="F128:K128"/>
    <mergeCell ref="F129:K129"/>
    <mergeCell ref="F117:K117"/>
    <mergeCell ref="F120:K120"/>
    <mergeCell ref="F121:K121"/>
    <mergeCell ref="F122:K122"/>
    <mergeCell ref="M130:P130"/>
    <mergeCell ref="M129:Y129"/>
    <mergeCell ref="A124:E124"/>
    <mergeCell ref="F124:K124"/>
    <mergeCell ref="Q120:Y120"/>
    <mergeCell ref="F126:K126"/>
    <mergeCell ref="M127:R127"/>
    <mergeCell ref="S123:Y123"/>
    <mergeCell ref="S124:Y124"/>
    <mergeCell ref="S125:Y125"/>
    <mergeCell ref="S126:Y126"/>
    <mergeCell ref="S127:Y127"/>
    <mergeCell ref="A123:E123"/>
    <mergeCell ref="A127:E127"/>
    <mergeCell ref="A47:Y57"/>
    <mergeCell ref="V70:Y70"/>
    <mergeCell ref="E72:K72"/>
    <mergeCell ref="E74:K74"/>
    <mergeCell ref="A63:Y63"/>
    <mergeCell ref="A77:Y77"/>
    <mergeCell ref="L75:N75"/>
    <mergeCell ref="A75:D75"/>
    <mergeCell ref="A67:G67"/>
    <mergeCell ref="H67:M67"/>
    <mergeCell ref="A70:D70"/>
    <mergeCell ref="A71:D71"/>
    <mergeCell ref="A72:D72"/>
    <mergeCell ref="A73:D73"/>
    <mergeCell ref="A74:D74"/>
    <mergeCell ref="V69:Y69"/>
    <mergeCell ref="L69:U69"/>
    <mergeCell ref="L70:U70"/>
    <mergeCell ref="L71:U71"/>
    <mergeCell ref="L72:U72"/>
    <mergeCell ref="L73:U73"/>
    <mergeCell ref="L74:U74"/>
    <mergeCell ref="A4:Y4"/>
    <mergeCell ref="V5:Y5"/>
    <mergeCell ref="S5:U5"/>
    <mergeCell ref="A60:G60"/>
    <mergeCell ref="N66:O66"/>
    <mergeCell ref="E70:K70"/>
    <mergeCell ref="E71:K71"/>
    <mergeCell ref="E73:K73"/>
    <mergeCell ref="A64:G64"/>
    <mergeCell ref="R67:Y67"/>
    <mergeCell ref="N67:Q67"/>
    <mergeCell ref="A68:D68"/>
    <mergeCell ref="E68:Y68"/>
    <mergeCell ref="A13:G13"/>
    <mergeCell ref="A14:G14"/>
    <mergeCell ref="A7:Y7"/>
    <mergeCell ref="A11:Y11"/>
    <mergeCell ref="Q8:Y8"/>
    <mergeCell ref="N8:P8"/>
    <mergeCell ref="Q9:Y9"/>
    <mergeCell ref="N9:P9"/>
    <mergeCell ref="D8:M8"/>
    <mergeCell ref="A46:Y46"/>
    <mergeCell ref="A59:Y59"/>
    <mergeCell ref="D9:M9"/>
    <mergeCell ref="A12:G12"/>
    <mergeCell ref="A8:C8"/>
    <mergeCell ref="A9:C9"/>
    <mergeCell ref="H12:Y12"/>
    <mergeCell ref="H13:Y13"/>
    <mergeCell ref="H14:Y14"/>
    <mergeCell ref="A121:E121"/>
    <mergeCell ref="N82:P82"/>
    <mergeCell ref="A113:E113"/>
    <mergeCell ref="H15:Y15"/>
    <mergeCell ref="A61:G61"/>
    <mergeCell ref="H60:Y60"/>
    <mergeCell ref="H61:Y61"/>
    <mergeCell ref="A18:Y34"/>
    <mergeCell ref="H66:I66"/>
    <mergeCell ref="K66:L66"/>
    <mergeCell ref="A15:G15"/>
    <mergeCell ref="H80:M80"/>
    <mergeCell ref="H64:Y64"/>
    <mergeCell ref="H65:Y65"/>
    <mergeCell ref="H79:M79"/>
    <mergeCell ref="A65:G65"/>
    <mergeCell ref="A66:G66"/>
    <mergeCell ref="A37:Y44"/>
    <mergeCell ref="A17:Y17"/>
    <mergeCell ref="A36:Y36"/>
    <mergeCell ref="A90:Y108"/>
    <mergeCell ref="H82:I82"/>
    <mergeCell ref="A111:K111"/>
    <mergeCell ref="A112:E112"/>
    <mergeCell ref="A119:K119"/>
    <mergeCell ref="M111:Y111"/>
    <mergeCell ref="M112:P112"/>
    <mergeCell ref="M113:P113"/>
    <mergeCell ref="M115:P115"/>
    <mergeCell ref="M116:P116"/>
    <mergeCell ref="M118:P118"/>
    <mergeCell ref="M119:P119"/>
    <mergeCell ref="F112:K112"/>
    <mergeCell ref="F113:K113"/>
    <mergeCell ref="L86:Y86"/>
    <mergeCell ref="L87:Y87"/>
    <mergeCell ref="A89:Y89"/>
    <mergeCell ref="Q115:Y115"/>
    <mergeCell ref="Q116:Y116"/>
    <mergeCell ref="Q117:Y117"/>
    <mergeCell ref="Q118:Y118"/>
    <mergeCell ref="A128:E128"/>
    <mergeCell ref="M123:R123"/>
    <mergeCell ref="M124:R124"/>
    <mergeCell ref="M126:R126"/>
    <mergeCell ref="F123:K123"/>
    <mergeCell ref="A134:I135"/>
    <mergeCell ref="A133:Y133"/>
    <mergeCell ref="A129:E129"/>
    <mergeCell ref="O75:Y75"/>
    <mergeCell ref="E75:K75"/>
    <mergeCell ref="A87:K87"/>
    <mergeCell ref="Q82:Y82"/>
    <mergeCell ref="J82:M82"/>
    <mergeCell ref="A125:E125"/>
    <mergeCell ref="A126:E126"/>
    <mergeCell ref="F115:K115"/>
    <mergeCell ref="F116:K116"/>
    <mergeCell ref="Q112:Y112"/>
    <mergeCell ref="Q113:Y113"/>
    <mergeCell ref="Q114:Y114"/>
    <mergeCell ref="H85:Y85"/>
    <mergeCell ref="A84:Y84"/>
    <mergeCell ref="A85:G85"/>
    <mergeCell ref="A86:D86"/>
    <mergeCell ref="V71:Y71"/>
    <mergeCell ref="V72:Y72"/>
    <mergeCell ref="V73:Y73"/>
    <mergeCell ref="V74:Y74"/>
    <mergeCell ref="M120:P120"/>
    <mergeCell ref="A69:D69"/>
    <mergeCell ref="E69:K69"/>
    <mergeCell ref="H81:Y81"/>
    <mergeCell ref="A115:E115"/>
    <mergeCell ref="A117:E117"/>
    <mergeCell ref="A120:E120"/>
    <mergeCell ref="E86:G86"/>
    <mergeCell ref="H86:K86"/>
    <mergeCell ref="U78:V78"/>
    <mergeCell ref="Q78:T78"/>
    <mergeCell ref="A116:E116"/>
    <mergeCell ref="Q119:Y119"/>
    <mergeCell ref="A148:I148"/>
    <mergeCell ref="A149:I149"/>
    <mergeCell ref="A146:I146"/>
    <mergeCell ref="A147:I147"/>
    <mergeCell ref="A136:I136"/>
    <mergeCell ref="J137:Q137"/>
    <mergeCell ref="A137:I137"/>
    <mergeCell ref="A145:I145"/>
    <mergeCell ref="A138:I138"/>
    <mergeCell ref="A139:I139"/>
    <mergeCell ref="A140:I140"/>
    <mergeCell ref="A141:I141"/>
    <mergeCell ref="A142:I142"/>
    <mergeCell ref="A143:I143"/>
    <mergeCell ref="A144:I144"/>
    <mergeCell ref="J138:Q138"/>
    <mergeCell ref="J144:Q144"/>
    <mergeCell ref="J159:Y159"/>
    <mergeCell ref="A153:I153"/>
    <mergeCell ref="J153:Y153"/>
    <mergeCell ref="T150:U150"/>
    <mergeCell ref="B150:C150"/>
    <mergeCell ref="D150:E150"/>
    <mergeCell ref="F150:G150"/>
    <mergeCell ref="H150:I150"/>
    <mergeCell ref="J150:K150"/>
    <mergeCell ref="L150:M150"/>
    <mergeCell ref="N150:O150"/>
    <mergeCell ref="P150:Q150"/>
    <mergeCell ref="R150:S150"/>
    <mergeCell ref="A166:I166"/>
    <mergeCell ref="J166:Y166"/>
    <mergeCell ref="A167:I167"/>
    <mergeCell ref="J167:Y167"/>
    <mergeCell ref="A164:I164"/>
    <mergeCell ref="J164:Y164"/>
    <mergeCell ref="A165:I165"/>
    <mergeCell ref="J165:Y165"/>
    <mergeCell ref="A162:I162"/>
    <mergeCell ref="J162:Y162"/>
    <mergeCell ref="A163:I163"/>
    <mergeCell ref="J163:Y163"/>
    <mergeCell ref="A172:I172"/>
    <mergeCell ref="J172:Y172"/>
    <mergeCell ref="A170:I170"/>
    <mergeCell ref="J170:Y170"/>
    <mergeCell ref="A171:I171"/>
    <mergeCell ref="J171:Y171"/>
    <mergeCell ref="A168:I168"/>
    <mergeCell ref="J168:Y168"/>
    <mergeCell ref="A169:I169"/>
    <mergeCell ref="J169:Y169"/>
    <mergeCell ref="R138:Y138"/>
    <mergeCell ref="R139:Y139"/>
    <mergeCell ref="R140:Y140"/>
    <mergeCell ref="R141:Y141"/>
    <mergeCell ref="R142:Y142"/>
    <mergeCell ref="R143:Y143"/>
    <mergeCell ref="R144:Y144"/>
    <mergeCell ref="R137:Y137"/>
    <mergeCell ref="J134:Y134"/>
    <mergeCell ref="J135:Y135"/>
    <mergeCell ref="J136:Y136"/>
    <mergeCell ref="J139:Q139"/>
    <mergeCell ref="J140:Q140"/>
    <mergeCell ref="J141:Q141"/>
    <mergeCell ref="J142:Q142"/>
    <mergeCell ref="J143:Q143"/>
    <mergeCell ref="A160:I160"/>
    <mergeCell ref="J160:Y160"/>
    <mergeCell ref="A161:I161"/>
    <mergeCell ref="J161:Y161"/>
    <mergeCell ref="J145:Y145"/>
    <mergeCell ref="J146:Y146"/>
    <mergeCell ref="J147:Y147"/>
    <mergeCell ref="J148:Y148"/>
    <mergeCell ref="J149:Y149"/>
    <mergeCell ref="A151:I151"/>
    <mergeCell ref="J151:Y151"/>
    <mergeCell ref="A152:I152"/>
    <mergeCell ref="J152:Y152"/>
    <mergeCell ref="A158:I158"/>
    <mergeCell ref="J158:Y158"/>
    <mergeCell ref="A159:I159"/>
    <mergeCell ref="A156:I156"/>
    <mergeCell ref="A157:I157"/>
    <mergeCell ref="J156:Y156"/>
    <mergeCell ref="J157:Y157"/>
    <mergeCell ref="A154:I154"/>
    <mergeCell ref="A155:I155"/>
    <mergeCell ref="J154:Y154"/>
    <mergeCell ref="J155:Y155"/>
    <mergeCell ref="A380:Y380"/>
    <mergeCell ref="A381:I382"/>
    <mergeCell ref="J381:Y381"/>
    <mergeCell ref="J382:Y382"/>
    <mergeCell ref="A383:I383"/>
    <mergeCell ref="J383:Y383"/>
    <mergeCell ref="A384:I384"/>
    <mergeCell ref="J384:Q384"/>
    <mergeCell ref="R384:Y384"/>
    <mergeCell ref="A385:I385"/>
    <mergeCell ref="J385:Q385"/>
    <mergeCell ref="R385:Y385"/>
    <mergeCell ref="A386:I386"/>
    <mergeCell ref="J386:Q386"/>
    <mergeCell ref="R386:Y386"/>
    <mergeCell ref="A387:I387"/>
    <mergeCell ref="J387:Q387"/>
    <mergeCell ref="R387:Y387"/>
    <mergeCell ref="A388:I388"/>
    <mergeCell ref="J388:Q388"/>
    <mergeCell ref="R388:Y388"/>
    <mergeCell ref="A389:I389"/>
    <mergeCell ref="J389:Q389"/>
    <mergeCell ref="R389:Y389"/>
    <mergeCell ref="A390:I390"/>
    <mergeCell ref="J390:Q390"/>
    <mergeCell ref="R390:Y390"/>
    <mergeCell ref="A391:I391"/>
    <mergeCell ref="J391:Q391"/>
    <mergeCell ref="R391:Y391"/>
    <mergeCell ref="A392:I392"/>
    <mergeCell ref="J392:Y392"/>
    <mergeCell ref="A393:I393"/>
    <mergeCell ref="J393:Y393"/>
    <mergeCell ref="A394:I394"/>
    <mergeCell ref="J394:Y394"/>
    <mergeCell ref="A395:I395"/>
    <mergeCell ref="J395:Y395"/>
    <mergeCell ref="A396:I396"/>
    <mergeCell ref="J396:Y396"/>
    <mergeCell ref="B397:C397"/>
    <mergeCell ref="D397:E397"/>
    <mergeCell ref="F397:G397"/>
    <mergeCell ref="H397:I397"/>
    <mergeCell ref="J397:K397"/>
    <mergeCell ref="L397:M397"/>
    <mergeCell ref="N397:O397"/>
    <mergeCell ref="P397:Q397"/>
    <mergeCell ref="R397:S397"/>
    <mergeCell ref="T397:U397"/>
    <mergeCell ref="A398:I398"/>
    <mergeCell ref="J398:Y398"/>
    <mergeCell ref="A399:I399"/>
    <mergeCell ref="J399:Y399"/>
    <mergeCell ref="A400:I400"/>
    <mergeCell ref="J400:Y400"/>
    <mergeCell ref="A401:I401"/>
    <mergeCell ref="J401:Y401"/>
    <mergeCell ref="A402:I402"/>
    <mergeCell ref="J402:Y402"/>
    <mergeCell ref="A403:I403"/>
    <mergeCell ref="J403:Y403"/>
    <mergeCell ref="A404:I404"/>
    <mergeCell ref="J404:Y404"/>
    <mergeCell ref="A405:I405"/>
    <mergeCell ref="J405:Y405"/>
    <mergeCell ref="A406:I406"/>
    <mergeCell ref="J406:Y406"/>
    <mergeCell ref="A407:I407"/>
    <mergeCell ref="J407:Y407"/>
    <mergeCell ref="A408:I408"/>
    <mergeCell ref="J408:Y408"/>
    <mergeCell ref="A409:I409"/>
    <mergeCell ref="J409:Y409"/>
    <mergeCell ref="A410:I410"/>
    <mergeCell ref="J410:Y410"/>
    <mergeCell ref="A411:I411"/>
    <mergeCell ref="J411:Y411"/>
    <mergeCell ref="A412:I412"/>
    <mergeCell ref="J412:Y412"/>
    <mergeCell ref="A418:I418"/>
    <mergeCell ref="J418:Y418"/>
    <mergeCell ref="A419:I419"/>
    <mergeCell ref="J419:Y419"/>
    <mergeCell ref="A413:I413"/>
    <mergeCell ref="J413:Y413"/>
    <mergeCell ref="A414:I414"/>
    <mergeCell ref="J414:Y414"/>
    <mergeCell ref="A415:I415"/>
    <mergeCell ref="J415:Y415"/>
    <mergeCell ref="A416:I416"/>
    <mergeCell ref="J416:Y416"/>
    <mergeCell ref="A417:I417"/>
    <mergeCell ref="J417:Y417"/>
    <mergeCell ref="A256:Y256"/>
    <mergeCell ref="A257:I258"/>
    <mergeCell ref="J257:Y257"/>
    <mergeCell ref="J258:Y258"/>
    <mergeCell ref="A259:I259"/>
    <mergeCell ref="J259:Y259"/>
    <mergeCell ref="A260:I260"/>
    <mergeCell ref="J260:Q260"/>
    <mergeCell ref="R260:Y260"/>
    <mergeCell ref="A261:I261"/>
    <mergeCell ref="J261:Q261"/>
    <mergeCell ref="R261:Y261"/>
    <mergeCell ref="A262:I262"/>
    <mergeCell ref="J262:Q262"/>
    <mergeCell ref="R262:Y262"/>
    <mergeCell ref="A263:I263"/>
    <mergeCell ref="J263:Q263"/>
    <mergeCell ref="R263:Y263"/>
    <mergeCell ref="A264:I264"/>
    <mergeCell ref="J264:Q264"/>
    <mergeCell ref="R264:Y264"/>
    <mergeCell ref="A265:I265"/>
    <mergeCell ref="J265:Q265"/>
    <mergeCell ref="R265:Y265"/>
    <mergeCell ref="A266:I266"/>
    <mergeCell ref="J266:Q266"/>
    <mergeCell ref="R266:Y266"/>
    <mergeCell ref="A267:I267"/>
    <mergeCell ref="J267:Q267"/>
    <mergeCell ref="R267:Y267"/>
    <mergeCell ref="A268:I268"/>
    <mergeCell ref="J268:Y268"/>
    <mergeCell ref="A269:I269"/>
    <mergeCell ref="J269:Y269"/>
    <mergeCell ref="A270:I270"/>
    <mergeCell ref="J270:Y270"/>
    <mergeCell ref="A271:I271"/>
    <mergeCell ref="J271:Y271"/>
    <mergeCell ref="A272:I272"/>
    <mergeCell ref="J272:Y272"/>
    <mergeCell ref="B273:C273"/>
    <mergeCell ref="D273:E273"/>
    <mergeCell ref="F273:G273"/>
    <mergeCell ref="H273:I273"/>
    <mergeCell ref="J273:K273"/>
    <mergeCell ref="L273:M273"/>
    <mergeCell ref="N273:O273"/>
    <mergeCell ref="P273:Q273"/>
    <mergeCell ref="R273:S273"/>
    <mergeCell ref="T273:U273"/>
    <mergeCell ref="A274:I274"/>
    <mergeCell ref="J274:Y274"/>
    <mergeCell ref="A275:I275"/>
    <mergeCell ref="J275:Y275"/>
    <mergeCell ref="A276:I276"/>
    <mergeCell ref="J276:Y276"/>
    <mergeCell ref="A277:I277"/>
    <mergeCell ref="J277:Y277"/>
    <mergeCell ref="A278:I278"/>
    <mergeCell ref="J278:Y278"/>
    <mergeCell ref="A279:I279"/>
    <mergeCell ref="J279:Y279"/>
    <mergeCell ref="A280:I280"/>
    <mergeCell ref="J280:Y280"/>
    <mergeCell ref="A281:I281"/>
    <mergeCell ref="J281:Y281"/>
    <mergeCell ref="A282:I282"/>
    <mergeCell ref="J282:Y282"/>
    <mergeCell ref="A283:I283"/>
    <mergeCell ref="J283:Y283"/>
    <mergeCell ref="A284:I284"/>
    <mergeCell ref="J284:Y284"/>
    <mergeCell ref="A285:I285"/>
    <mergeCell ref="J285:Y285"/>
    <mergeCell ref="A286:I286"/>
    <mergeCell ref="J286:Y286"/>
    <mergeCell ref="A287:I287"/>
    <mergeCell ref="J287:Y287"/>
    <mergeCell ref="A288:I288"/>
    <mergeCell ref="J288:Y288"/>
    <mergeCell ref="A289:I289"/>
    <mergeCell ref="J289:Y289"/>
    <mergeCell ref="A290:I290"/>
    <mergeCell ref="J290:Y290"/>
    <mergeCell ref="A291:I291"/>
    <mergeCell ref="J291:Y291"/>
    <mergeCell ref="A292:I292"/>
    <mergeCell ref="J292:Y292"/>
    <mergeCell ref="A293:I293"/>
    <mergeCell ref="J293:Y293"/>
    <mergeCell ref="A294:I294"/>
    <mergeCell ref="J294:Y294"/>
    <mergeCell ref="A295:I295"/>
    <mergeCell ref="J295:Y295"/>
    <mergeCell ref="A297:Y297"/>
    <mergeCell ref="A298:I299"/>
    <mergeCell ref="J298:Y298"/>
    <mergeCell ref="J299:Y299"/>
    <mergeCell ref="A300:I300"/>
    <mergeCell ref="J300:Y300"/>
    <mergeCell ref="A301:I301"/>
    <mergeCell ref="J301:Q301"/>
    <mergeCell ref="R301:Y301"/>
    <mergeCell ref="A302:I302"/>
    <mergeCell ref="J302:Q302"/>
    <mergeCell ref="R302:Y302"/>
    <mergeCell ref="A303:I303"/>
    <mergeCell ref="J303:Q303"/>
    <mergeCell ref="R303:Y303"/>
    <mergeCell ref="A304:I304"/>
    <mergeCell ref="J304:Q304"/>
    <mergeCell ref="R304:Y304"/>
    <mergeCell ref="A305:I305"/>
    <mergeCell ref="J305:Q305"/>
    <mergeCell ref="R305:Y305"/>
    <mergeCell ref="A306:I306"/>
    <mergeCell ref="J306:Q306"/>
    <mergeCell ref="R306:Y306"/>
    <mergeCell ref="A307:I307"/>
    <mergeCell ref="J307:Q307"/>
    <mergeCell ref="R307:Y307"/>
    <mergeCell ref="A308:I308"/>
    <mergeCell ref="J308:Q308"/>
    <mergeCell ref="R308:Y308"/>
    <mergeCell ref="A309:I309"/>
    <mergeCell ref="J309:Y309"/>
    <mergeCell ref="A310:I310"/>
    <mergeCell ref="J310:Y310"/>
    <mergeCell ref="A311:I311"/>
    <mergeCell ref="J311:Y311"/>
    <mergeCell ref="A312:I312"/>
    <mergeCell ref="J312:Y312"/>
    <mergeCell ref="A313:I313"/>
    <mergeCell ref="J313:Y313"/>
    <mergeCell ref="T314:U314"/>
    <mergeCell ref="A315:I315"/>
    <mergeCell ref="J315:Y315"/>
    <mergeCell ref="A316:I316"/>
    <mergeCell ref="J316:Y316"/>
    <mergeCell ref="A317:I317"/>
    <mergeCell ref="J317:Y317"/>
    <mergeCell ref="A318:I318"/>
    <mergeCell ref="J318:Y318"/>
    <mergeCell ref="B314:C314"/>
    <mergeCell ref="D314:E314"/>
    <mergeCell ref="F314:G314"/>
    <mergeCell ref="H314:I314"/>
    <mergeCell ref="J314:K314"/>
    <mergeCell ref="L314:M314"/>
    <mergeCell ref="N314:O314"/>
    <mergeCell ref="P314:Q314"/>
    <mergeCell ref="R314:S314"/>
    <mergeCell ref="A319:I319"/>
    <mergeCell ref="J319:Y319"/>
    <mergeCell ref="A320:I320"/>
    <mergeCell ref="J320:Y320"/>
    <mergeCell ref="A321:I321"/>
    <mergeCell ref="J321:Y321"/>
    <mergeCell ref="A322:I322"/>
    <mergeCell ref="J322:Y322"/>
    <mergeCell ref="A323:I323"/>
    <mergeCell ref="J323:Y323"/>
    <mergeCell ref="A324:I324"/>
    <mergeCell ref="J324:Y324"/>
    <mergeCell ref="A325:I325"/>
    <mergeCell ref="J325:Y325"/>
    <mergeCell ref="A326:I326"/>
    <mergeCell ref="J326:Y326"/>
    <mergeCell ref="A327:I327"/>
    <mergeCell ref="J327:Y327"/>
    <mergeCell ref="A328:I328"/>
    <mergeCell ref="J328:Y328"/>
    <mergeCell ref="A329:I329"/>
    <mergeCell ref="J329:Y329"/>
    <mergeCell ref="A330:I330"/>
    <mergeCell ref="J330:Y330"/>
    <mergeCell ref="A331:I331"/>
    <mergeCell ref="J331:Y331"/>
    <mergeCell ref="A332:I332"/>
    <mergeCell ref="J332:Y332"/>
    <mergeCell ref="A333:I333"/>
    <mergeCell ref="J333:Y333"/>
    <mergeCell ref="A334:I334"/>
    <mergeCell ref="J334:Y334"/>
    <mergeCell ref="A335:I335"/>
    <mergeCell ref="J335:Y335"/>
    <mergeCell ref="A336:I336"/>
    <mergeCell ref="J336:Y336"/>
    <mergeCell ref="A338:Y338"/>
    <mergeCell ref="A339:I340"/>
    <mergeCell ref="J339:Y339"/>
    <mergeCell ref="J340:Y340"/>
    <mergeCell ref="A341:I341"/>
    <mergeCell ref="J341:Y341"/>
    <mergeCell ref="A342:I342"/>
    <mergeCell ref="J342:Q342"/>
    <mergeCell ref="R342:Y342"/>
    <mergeCell ref="A343:I343"/>
    <mergeCell ref="J343:Q343"/>
    <mergeCell ref="R343:Y343"/>
    <mergeCell ref="A344:I344"/>
    <mergeCell ref="J344:Q344"/>
    <mergeCell ref="R344:Y344"/>
    <mergeCell ref="A345:I345"/>
    <mergeCell ref="J345:Q345"/>
    <mergeCell ref="R345:Y345"/>
    <mergeCell ref="A346:I346"/>
    <mergeCell ref="J346:Q346"/>
    <mergeCell ref="R346:Y346"/>
    <mergeCell ref="A347:I347"/>
    <mergeCell ref="J347:Q347"/>
    <mergeCell ref="R347:Y347"/>
    <mergeCell ref="A348:I348"/>
    <mergeCell ref="J348:Q348"/>
    <mergeCell ref="R348:Y348"/>
    <mergeCell ref="A349:I349"/>
    <mergeCell ref="J349:Q349"/>
    <mergeCell ref="R349:Y349"/>
    <mergeCell ref="A350:I350"/>
    <mergeCell ref="J350:Y350"/>
    <mergeCell ref="A351:I351"/>
    <mergeCell ref="J351:Y351"/>
    <mergeCell ref="A352:I352"/>
    <mergeCell ref="J352:Y352"/>
    <mergeCell ref="A353:I353"/>
    <mergeCell ref="J353:Y353"/>
    <mergeCell ref="A354:I354"/>
    <mergeCell ref="J354:Y354"/>
    <mergeCell ref="B355:C355"/>
    <mergeCell ref="D355:E355"/>
    <mergeCell ref="F355:G355"/>
    <mergeCell ref="H355:I355"/>
    <mergeCell ref="J355:K355"/>
    <mergeCell ref="L355:M355"/>
    <mergeCell ref="N355:O355"/>
    <mergeCell ref="P355:Q355"/>
    <mergeCell ref="R355:S355"/>
    <mergeCell ref="T355:U355"/>
    <mergeCell ref="A356:I356"/>
    <mergeCell ref="J356:Y356"/>
    <mergeCell ref="A357:I357"/>
    <mergeCell ref="J357:Y357"/>
    <mergeCell ref="A358:I358"/>
    <mergeCell ref="J358:Y358"/>
    <mergeCell ref="A359:I359"/>
    <mergeCell ref="J359:Y359"/>
    <mergeCell ref="A360:I360"/>
    <mergeCell ref="J360:Y360"/>
    <mergeCell ref="A361:I361"/>
    <mergeCell ref="J361:Y361"/>
    <mergeCell ref="A362:I362"/>
    <mergeCell ref="J362:Y362"/>
    <mergeCell ref="A363:I363"/>
    <mergeCell ref="J363:Y363"/>
    <mergeCell ref="A364:I364"/>
    <mergeCell ref="J364:Y364"/>
    <mergeCell ref="A365:I365"/>
    <mergeCell ref="J365:Y365"/>
    <mergeCell ref="A366:I366"/>
    <mergeCell ref="J366:Y366"/>
    <mergeCell ref="A367:I367"/>
    <mergeCell ref="J367:Y367"/>
    <mergeCell ref="A368:I368"/>
    <mergeCell ref="J368:Y368"/>
    <mergeCell ref="A369:I369"/>
    <mergeCell ref="J369:Y369"/>
    <mergeCell ref="A370:I370"/>
    <mergeCell ref="J370:Y370"/>
    <mergeCell ref="A376:I376"/>
    <mergeCell ref="J376:Y376"/>
    <mergeCell ref="A377:I377"/>
    <mergeCell ref="J377:Y377"/>
    <mergeCell ref="A371:I371"/>
    <mergeCell ref="J371:Y371"/>
    <mergeCell ref="A372:I372"/>
    <mergeCell ref="J372:Y372"/>
    <mergeCell ref="A373:I373"/>
    <mergeCell ref="J373:Y373"/>
    <mergeCell ref="A374:I374"/>
    <mergeCell ref="J374:Y374"/>
    <mergeCell ref="A375:I375"/>
    <mergeCell ref="J375:Y375"/>
  </mergeCells>
  <phoneticPr fontId="18"/>
  <conditionalFormatting sqref="A84:A85 A111 A79:A82">
    <cfRule type="expression" dxfId="17" priority="56">
      <formula>$A$59="なし"</formula>
    </cfRule>
  </conditionalFormatting>
  <conditionalFormatting sqref="M122 M112:M120">
    <cfRule type="expression" dxfId="16" priority="55">
      <formula>OR($A$59="C12391:食道/胃|Esophagus/Stomach",$A$59="C12736:腸|Bowel")</formula>
    </cfRule>
  </conditionalFormatting>
  <conditionalFormatting sqref="A86:A87">
    <cfRule type="expression" dxfId="15" priority="53">
      <formula>$A$59="C12971:乳|Breast"</formula>
    </cfRule>
  </conditionalFormatting>
  <dataValidations count="1">
    <dataValidation imeMode="disabled" allowBlank="1" showInputMessage="1" showErrorMessage="1" sqref="J149 J151 J153:J158 J160:J165 J167:J172 J190 J192 J194:J199 J201:J206 J208:J213 J231 J233 J235:J240 J242:J247 J414:J419 J396 J398 J400:J405 J407:J412 J249:J254 J283:J288 J272 J274 J276:J281 J290:J295 J317:J322 J324:J329 J313 J315 J331:J336 J356 J358:J363 J365:J370 J354 J372:J378"/>
  </dataValidations>
  <printOptions horizontalCentered="1"/>
  <pageMargins left="0.59055118110236227" right="0.59055118110236227" top="0.59055118110236227" bottom="0.59055118110236227" header="0" footer="0"/>
  <pageSetup paperSize="9" scale="92" fitToHeight="3" orientation="portrait" r:id="rId1"/>
  <headerFooter differentFirst="1">
    <oddHeader>&amp;R&amp;D</oddHeader>
    <oddFooter xml:space="preserve">&amp;C&amp;P / &amp;N </oddFooter>
  </headerFooter>
  <rowBreaks count="9" manualBreakCount="9">
    <brk id="44" max="24" man="1"/>
    <brk id="87" max="24" man="1"/>
    <brk id="131" max="24" man="1"/>
    <brk id="172" max="24" man="1"/>
    <brk id="213" max="24" man="1"/>
    <brk id="254" max="24" man="1"/>
    <brk id="295" max="24" man="1"/>
    <brk id="336" max="24" man="1"/>
    <brk id="377" max="24" man="1"/>
  </rowBreaks>
  <ignoredErrors>
    <ignoredError sqref="J138:Q144 R138:Y144 J148:Y149 J151 J153:Y158 J160:Y165 J167:Y172 J208:Y213 J201:Y206 J194:Y199 J179:Y190 J192 J220:Q226 R220:Y226 J227:Y231 J233 J235:Y240 J242:Y247 J249:Y254" unlockedFormula="1"/>
  </ignoredErrors>
  <extLst>
    <ext xmlns:x14="http://schemas.microsoft.com/office/spreadsheetml/2009/9/main" uri="{78C0D931-6437-407d-A8EE-F0AAD7539E65}">
      <x14:conditionalFormattings>
        <x14:conditionalFormatting xmlns:xm="http://schemas.microsoft.com/office/excel/2006/main">
          <x14:cfRule type="expression" priority="52" id="{EF8FD09A-B18C-4536-AEBD-29851F89EBD3}">
            <xm:f>がん種情報!$B$2="C12971:乳|Breast"</xm:f>
            <x14:dxf>
              <font>
                <b/>
                <i val="0"/>
                <color theme="0"/>
              </font>
              <fill>
                <patternFill>
                  <bgColor theme="1" tint="0.499984740745262"/>
                </patternFill>
              </fill>
            </x14:dxf>
          </x14:cfRule>
          <xm:sqref>A111</xm:sqref>
        </x14:conditionalFormatting>
        <x14:conditionalFormatting xmlns:xm="http://schemas.microsoft.com/office/excel/2006/main">
          <x14:cfRule type="expression" priority="51" id="{78A27357-9F93-4E0B-8463-812D82C16D23}">
            <xm:f>がん種情報!$B$2="C12468:肺|Lung"</xm:f>
            <x14:dxf>
              <font>
                <b/>
                <i val="0"/>
                <color theme="0"/>
              </font>
              <fill>
                <patternFill>
                  <bgColor theme="1" tint="0.499984740745262"/>
                </patternFill>
              </fill>
            </x14:dxf>
          </x14:cfRule>
          <xm:sqref>A119</xm:sqref>
        </x14:conditionalFormatting>
        <x14:conditionalFormatting xmlns:xm="http://schemas.microsoft.com/office/excel/2006/main">
          <x14:cfRule type="expression" priority="50" id="{9119749D-675C-46F1-9C96-C816E05390D9}">
            <xm:f>OR(がん種情報!$B$2="C12391:食道/胃|Esophagus/Stomach",がん種情報!$B$2="C12736:腸|Bowel")</xm:f>
            <x14:dxf>
              <font>
                <b/>
                <i val="0"/>
                <color theme="0"/>
              </font>
              <fill>
                <patternFill>
                  <bgColor theme="1" tint="0.499984740745262"/>
                </patternFill>
              </fill>
            </x14:dxf>
          </x14:cfRule>
          <xm:sqref>M111</xm:sqref>
        </x14:conditionalFormatting>
        <x14:conditionalFormatting xmlns:xm="http://schemas.microsoft.com/office/excel/2006/main">
          <x14:cfRule type="expression" priority="49" id="{10A850A8-49EC-4F01-9F57-7AA1A1275B48}">
            <xm:f>がん種情報!$B$2="C12392:肝|Liver"</xm:f>
            <x14:dxf>
              <font>
                <b/>
                <i val="0"/>
                <color theme="0"/>
              </font>
              <fill>
                <patternFill>
                  <bgColor theme="1" tint="0.499984740745262"/>
                </patternFill>
              </fill>
            </x14:dxf>
          </x14:cfRule>
          <xm:sqref>M122</xm:sqref>
        </x14:conditionalFormatting>
        <x14:conditionalFormatting xmlns:xm="http://schemas.microsoft.com/office/excel/2006/main">
          <x14:cfRule type="expression" priority="48" id="{570E54D9-5E63-4D53-908E-45019810EA74}">
            <xm:f>がん種情報!$B$2="C12470:皮膚|Skin"</xm:f>
            <x14:dxf>
              <font>
                <b/>
                <i val="0"/>
                <color theme="0"/>
              </font>
              <fill>
                <patternFill>
                  <bgColor theme="1" tint="0.499984740745262"/>
                </patternFill>
              </fill>
            </x14:dxf>
          </x14:cfRule>
          <xm:sqref>M129</xm:sqref>
        </x14:conditionalFormatting>
        <x14:conditionalFormatting xmlns:xm="http://schemas.microsoft.com/office/excel/2006/main">
          <x14:cfRule type="expression" priority="119" id="{D43C9287-FA23-4264-AF1A-551380195A73}">
            <xm:f>OR(薬物療法!#REF!="Grade3以上なし",薬物療法!#REF!="不明")</xm:f>
            <x14:dxf>
              <font>
                <color theme="1" tint="0.499984740745262"/>
              </font>
              <fill>
                <patternFill>
                  <bgColor theme="1" tint="0.499984740745262"/>
                </patternFill>
              </fill>
            </x14:dxf>
          </x14:cfRule>
          <xm:sqref>J151 J149 J153:J158 J160:J165 J167:J172 J192 J190 J194:J199 J201:J206 J208:J213 J233 J231 J235:J240 J242:J247 J249:J254 J378</xm:sqref>
        </x14:conditionalFormatting>
        <x14:conditionalFormatting xmlns:xm="http://schemas.microsoft.com/office/excel/2006/main">
          <x14:cfRule type="expression" priority="134" id="{0307D20C-06CA-4BE2-8A22-C268FC1BC470}">
            <xm:f>薬物療法!#REF!="Grade3以上あり"</xm:f>
            <x14:dxf>
              <fill>
                <patternFill>
                  <bgColor theme="5" tint="0.79998168889431442"/>
                </patternFill>
              </fill>
            </x14:dxf>
          </x14:cfRule>
          <xm:sqref>J151 J149 J153:J158 J160:J165 J167:J172 J192 J190 J194:J199 J201:J206 J208:J213 J233 J231 J235:J240 J242:J247 J249:J254 J378</xm:sqref>
        </x14:conditionalFormatting>
        <x14:conditionalFormatting xmlns:xm="http://schemas.microsoft.com/office/excel/2006/main">
          <x14:cfRule type="expression" priority="7" id="{1734A3D8-4703-4B07-A7E2-1AE965BB7880}">
            <xm:f>OR(薬物療法!#REF!="Grade3以上なし",薬物療法!#REF!="不明")</xm:f>
            <x14:dxf>
              <font>
                <color theme="1" tint="0.499984740745262"/>
              </font>
              <fill>
                <patternFill>
                  <bgColor theme="1" tint="0.499984740745262"/>
                </patternFill>
              </fill>
            </x14:dxf>
          </x14:cfRule>
          <xm:sqref>J398 J396 J400:J405 J407:J412 J414:J419</xm:sqref>
        </x14:conditionalFormatting>
        <x14:conditionalFormatting xmlns:xm="http://schemas.microsoft.com/office/excel/2006/main">
          <x14:cfRule type="expression" priority="8" id="{8BC89376-A008-4B3F-91C2-FE008D07D8D1}">
            <xm:f>薬物療法!#REF!="Grade3以上あり"</xm:f>
            <x14:dxf>
              <fill>
                <patternFill>
                  <bgColor theme="5" tint="0.79998168889431442"/>
                </patternFill>
              </fill>
            </x14:dxf>
          </x14:cfRule>
          <xm:sqref>J398 J396 J400:J405 J407:J412 J414:J419</xm:sqref>
        </x14:conditionalFormatting>
        <x14:conditionalFormatting xmlns:xm="http://schemas.microsoft.com/office/excel/2006/main">
          <x14:cfRule type="expression" priority="5" id="{137F99C8-3B9F-48DA-A082-4EBFEDC7203A}">
            <xm:f>OR(薬物療法!#REF!="Grade3以上なし",薬物療法!#REF!="不明")</xm:f>
            <x14:dxf>
              <font>
                <color theme="1" tint="0.499984740745262"/>
              </font>
              <fill>
                <patternFill>
                  <bgColor theme="1" tint="0.499984740745262"/>
                </patternFill>
              </fill>
            </x14:dxf>
          </x14:cfRule>
          <xm:sqref>J274 J272 J276:J281 J283:J288 J290:J295</xm:sqref>
        </x14:conditionalFormatting>
        <x14:conditionalFormatting xmlns:xm="http://schemas.microsoft.com/office/excel/2006/main">
          <x14:cfRule type="expression" priority="6" id="{D3FDB5A8-8481-43A1-880E-501217081972}">
            <xm:f>薬物療法!#REF!="Grade3以上あり"</xm:f>
            <x14:dxf>
              <fill>
                <patternFill>
                  <bgColor theme="5" tint="0.79998168889431442"/>
                </patternFill>
              </fill>
            </x14:dxf>
          </x14:cfRule>
          <xm:sqref>J274 J272 J276:J281 J283:J288 J290:J295</xm:sqref>
        </x14:conditionalFormatting>
        <x14:conditionalFormatting xmlns:xm="http://schemas.microsoft.com/office/excel/2006/main">
          <x14:cfRule type="expression" priority="3" id="{EFCC9127-1866-4CFA-9553-0B3A9A250FDE}">
            <xm:f>OR(薬物療法!#REF!="Grade3以上なし",薬物療法!#REF!="不明")</xm:f>
            <x14:dxf>
              <font>
                <color theme="1" tint="0.499984740745262"/>
              </font>
              <fill>
                <patternFill>
                  <bgColor theme="1" tint="0.499984740745262"/>
                </patternFill>
              </fill>
            </x14:dxf>
          </x14:cfRule>
          <xm:sqref>J315 J313 J317:J322 J324:J329 J331:J336</xm:sqref>
        </x14:conditionalFormatting>
        <x14:conditionalFormatting xmlns:xm="http://schemas.microsoft.com/office/excel/2006/main">
          <x14:cfRule type="expression" priority="4" id="{9560F3D0-C901-4382-B9AF-8D2691E2965A}">
            <xm:f>薬物療法!#REF!="Grade3以上あり"</xm:f>
            <x14:dxf>
              <fill>
                <patternFill>
                  <bgColor theme="5" tint="0.79998168889431442"/>
                </patternFill>
              </fill>
            </x14:dxf>
          </x14:cfRule>
          <xm:sqref>J315 J313 J317:J322 J324:J329 J331:J336</xm:sqref>
        </x14:conditionalFormatting>
        <x14:conditionalFormatting xmlns:xm="http://schemas.microsoft.com/office/excel/2006/main">
          <x14:cfRule type="expression" priority="1" id="{7D08EBFE-BD9E-4262-B3DC-810D019EC9EE}">
            <xm:f>OR(薬物療法!#REF!="Grade3以上なし",薬物療法!#REF!="不明")</xm:f>
            <x14:dxf>
              <font>
                <color theme="1" tint="0.499984740745262"/>
              </font>
              <fill>
                <patternFill>
                  <bgColor theme="1" tint="0.499984740745262"/>
                </patternFill>
              </fill>
            </x14:dxf>
          </x14:cfRule>
          <xm:sqref>J356 J354 J358:J363 J365:J370 J372:J377</xm:sqref>
        </x14:conditionalFormatting>
        <x14:conditionalFormatting xmlns:xm="http://schemas.microsoft.com/office/excel/2006/main">
          <x14:cfRule type="expression" priority="2" id="{BB9B5639-C97A-411E-89A3-6C3A798C9555}">
            <xm:f>薬物療法!#REF!="Grade3以上あり"</xm:f>
            <x14:dxf>
              <fill>
                <patternFill>
                  <bgColor theme="5" tint="0.79998168889431442"/>
                </patternFill>
              </fill>
            </x14:dxf>
          </x14:cfRule>
          <xm:sqref>J356 J354 J358:J363 J365:J370 J372:J377</xm:sqref>
        </x14:conditionalFormatting>
      </x14:conditionalFormatting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showRowColHeaders="0" zoomScale="130" zoomScaleNormal="130" workbookViewId="0"/>
  </sheetViews>
  <sheetFormatPr defaultColWidth="3" defaultRowHeight="18.75" x14ac:dyDescent="0.4"/>
  <cols>
    <col min="1" max="16384" width="3" style="5"/>
  </cols>
  <sheetData>
    <row r="1" spans="1:24" x14ac:dyDescent="0.4">
      <c r="A1" s="25" t="s">
        <v>3159</v>
      </c>
    </row>
    <row r="4" spans="1:24" x14ac:dyDescent="0.4">
      <c r="K4" s="5" t="s">
        <v>3160</v>
      </c>
    </row>
    <row r="8" spans="1:24" x14ac:dyDescent="0.4">
      <c r="F8" s="5" t="s">
        <v>3161</v>
      </c>
      <c r="X8" s="5" t="s">
        <v>3162</v>
      </c>
    </row>
    <row r="12" spans="1:24" x14ac:dyDescent="0.4">
      <c r="S12" s="5" t="s">
        <v>3163</v>
      </c>
    </row>
    <row r="16" spans="1:24" x14ac:dyDescent="0.4">
      <c r="K16" s="5" t="s">
        <v>3164</v>
      </c>
    </row>
    <row r="20" spans="6:24" x14ac:dyDescent="0.4">
      <c r="F20" s="5" t="s">
        <v>3165</v>
      </c>
      <c r="X20" s="5" t="s">
        <v>3164</v>
      </c>
    </row>
    <row r="24" spans="6:24" x14ac:dyDescent="0.4">
      <c r="S24" s="5" t="s">
        <v>3165</v>
      </c>
    </row>
    <row r="28" spans="6:24" x14ac:dyDescent="0.4">
      <c r="K28" s="5" t="s">
        <v>3166</v>
      </c>
    </row>
    <row r="32" spans="6:24" x14ac:dyDescent="0.4">
      <c r="X32" s="5" t="s">
        <v>3164</v>
      </c>
    </row>
    <row r="33" spans="6:19" x14ac:dyDescent="0.4">
      <c r="F33" s="5" t="s">
        <v>3167</v>
      </c>
    </row>
    <row r="36" spans="6:19" x14ac:dyDescent="0.4">
      <c r="S36" s="5" t="s">
        <v>3165</v>
      </c>
    </row>
  </sheetData>
  <sheetProtection algorithmName="SHA-512" hashValue="edqmAH3PdxlZE2AD94U7cgcfsW0q7xIFIfS3zSZCPtIyVQIVqWYyypzRmhO1OWBvCZbAKVA3DZs3LuyJ6d7DLw==" saltValue="5xeEHk9v7GnINWxXxj6Wqg==" spinCount="100000" sheet="1" selectLockedCells="1" selectUnlockedCells="1"/>
  <phoneticPr fontId="18"/>
  <pageMargins left="0.7" right="0.7" top="0.75" bottom="0.75" header="0.3" footer="0.3"/>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8"/>
  <sheetViews>
    <sheetView zoomScaleNormal="100" workbookViewId="0"/>
  </sheetViews>
  <sheetFormatPr defaultColWidth="8.625" defaultRowHeight="18.75" x14ac:dyDescent="0.4"/>
  <cols>
    <col min="1" max="1" width="53.5" style="17" bestFit="1" customWidth="1"/>
    <col min="2" max="2" width="96.625" style="12" bestFit="1" customWidth="1"/>
    <col min="3" max="3" width="25.625" style="4" bestFit="1" customWidth="1"/>
    <col min="4" max="16384" width="8.625" style="4"/>
  </cols>
  <sheetData>
    <row r="1" spans="1:3" x14ac:dyDescent="0.4">
      <c r="A1" s="7" t="s">
        <v>1882</v>
      </c>
      <c r="B1" s="7" t="s">
        <v>1883</v>
      </c>
      <c r="C1" s="6" t="s">
        <v>3116</v>
      </c>
    </row>
    <row r="2" spans="1:3" x14ac:dyDescent="0.4">
      <c r="A2" s="9" t="s">
        <v>1884</v>
      </c>
      <c r="B2" s="9" t="s">
        <v>1885</v>
      </c>
      <c r="C2" s="8" t="s">
        <v>1886</v>
      </c>
    </row>
    <row r="3" spans="1:3" x14ac:dyDescent="0.4">
      <c r="A3" s="9" t="s">
        <v>1887</v>
      </c>
      <c r="B3" s="9" t="s">
        <v>1888</v>
      </c>
      <c r="C3" s="8" t="s">
        <v>1886</v>
      </c>
    </row>
    <row r="4" spans="1:3" x14ac:dyDescent="0.4">
      <c r="A4" s="9" t="s">
        <v>1889</v>
      </c>
      <c r="B4" s="9" t="s">
        <v>1890</v>
      </c>
      <c r="C4" s="8" t="s">
        <v>1886</v>
      </c>
    </row>
    <row r="5" spans="1:3" x14ac:dyDescent="0.4">
      <c r="A5" s="11" t="s">
        <v>1891</v>
      </c>
      <c r="B5" s="11" t="s">
        <v>1892</v>
      </c>
      <c r="C5" s="10" t="s">
        <v>1893</v>
      </c>
    </row>
    <row r="6" spans="1:3" x14ac:dyDescent="0.4">
      <c r="A6" s="11" t="s">
        <v>1894</v>
      </c>
      <c r="B6" s="11" t="s">
        <v>1895</v>
      </c>
      <c r="C6" s="10" t="s">
        <v>1893</v>
      </c>
    </row>
    <row r="7" spans="1:3" x14ac:dyDescent="0.4">
      <c r="A7" s="11" t="s">
        <v>1896</v>
      </c>
      <c r="B7" s="11" t="s">
        <v>1897</v>
      </c>
      <c r="C7" s="10" t="s">
        <v>1893</v>
      </c>
    </row>
    <row r="8" spans="1:3" x14ac:dyDescent="0.4">
      <c r="A8" s="11" t="s">
        <v>1898</v>
      </c>
      <c r="B8" s="11" t="s">
        <v>1899</v>
      </c>
      <c r="C8" s="10" t="s">
        <v>1893</v>
      </c>
    </row>
    <row r="9" spans="1:3" x14ac:dyDescent="0.4">
      <c r="A9" s="9" t="s">
        <v>1900</v>
      </c>
      <c r="B9" s="9" t="s">
        <v>1901</v>
      </c>
      <c r="C9" s="8" t="s">
        <v>1902</v>
      </c>
    </row>
    <row r="10" spans="1:3" x14ac:dyDescent="0.4">
      <c r="A10" s="9" t="s">
        <v>1903</v>
      </c>
      <c r="B10" s="9" t="s">
        <v>1904</v>
      </c>
      <c r="C10" s="8" t="s">
        <v>1902</v>
      </c>
    </row>
    <row r="11" spans="1:3" x14ac:dyDescent="0.4">
      <c r="A11" s="9" t="s">
        <v>1905</v>
      </c>
      <c r="B11" s="9" t="s">
        <v>1906</v>
      </c>
      <c r="C11" s="8" t="s">
        <v>1902</v>
      </c>
    </row>
    <row r="12" spans="1:3" x14ac:dyDescent="0.4">
      <c r="A12" s="9" t="s">
        <v>1907</v>
      </c>
      <c r="B12" s="9" t="s">
        <v>1908</v>
      </c>
      <c r="C12" s="8" t="s">
        <v>1902</v>
      </c>
    </row>
    <row r="13" spans="1:3" x14ac:dyDescent="0.4">
      <c r="A13" s="9" t="s">
        <v>1909</v>
      </c>
      <c r="B13" s="9" t="s">
        <v>1910</v>
      </c>
      <c r="C13" s="8" t="s">
        <v>1902</v>
      </c>
    </row>
    <row r="14" spans="1:3" x14ac:dyDescent="0.4">
      <c r="A14" s="9" t="s">
        <v>1911</v>
      </c>
      <c r="B14" s="9" t="s">
        <v>1912</v>
      </c>
      <c r="C14" s="8" t="s">
        <v>1902</v>
      </c>
    </row>
    <row r="15" spans="1:3" x14ac:dyDescent="0.4">
      <c r="A15" s="9" t="s">
        <v>1913</v>
      </c>
      <c r="B15" s="9" t="s">
        <v>1914</v>
      </c>
      <c r="C15" s="8" t="s">
        <v>1902</v>
      </c>
    </row>
    <row r="16" spans="1:3" x14ac:dyDescent="0.4">
      <c r="A16" s="9" t="s">
        <v>1915</v>
      </c>
      <c r="B16" s="9" t="s">
        <v>1916</v>
      </c>
      <c r="C16" s="8" t="s">
        <v>1902</v>
      </c>
    </row>
    <row r="17" spans="1:3" x14ac:dyDescent="0.4">
      <c r="A17" s="11" t="s">
        <v>1917</v>
      </c>
      <c r="B17" s="11" t="s">
        <v>1918</v>
      </c>
      <c r="C17" s="10" t="s">
        <v>1919</v>
      </c>
    </row>
    <row r="18" spans="1:3" x14ac:dyDescent="0.4">
      <c r="A18" s="11" t="s">
        <v>1920</v>
      </c>
      <c r="B18" s="11" t="s">
        <v>1921</v>
      </c>
      <c r="C18" s="10" t="s">
        <v>1919</v>
      </c>
    </row>
    <row r="19" spans="1:3" x14ac:dyDescent="0.4">
      <c r="A19" s="11" t="s">
        <v>1922</v>
      </c>
      <c r="B19" s="11" t="s">
        <v>1923</v>
      </c>
      <c r="C19" s="10" t="s">
        <v>1919</v>
      </c>
    </row>
    <row r="20" spans="1:3" x14ac:dyDescent="0.4">
      <c r="A20" s="11" t="s">
        <v>1924</v>
      </c>
      <c r="B20" s="11" t="s">
        <v>1925</v>
      </c>
      <c r="C20" s="10" t="s">
        <v>1919</v>
      </c>
    </row>
    <row r="21" spans="1:3" x14ac:dyDescent="0.4">
      <c r="A21" s="11" t="s">
        <v>1926</v>
      </c>
      <c r="B21" s="11" t="s">
        <v>1927</v>
      </c>
      <c r="C21" s="10" t="s">
        <v>1919</v>
      </c>
    </row>
    <row r="22" spans="1:3" x14ac:dyDescent="0.4">
      <c r="A22" s="11" t="s">
        <v>1928</v>
      </c>
      <c r="B22" s="11" t="s">
        <v>1929</v>
      </c>
      <c r="C22" s="10" t="s">
        <v>1919</v>
      </c>
    </row>
    <row r="23" spans="1:3" x14ac:dyDescent="0.4">
      <c r="A23" s="11" t="s">
        <v>1930</v>
      </c>
      <c r="B23" s="11" t="s">
        <v>1931</v>
      </c>
      <c r="C23" s="10" t="s">
        <v>1919</v>
      </c>
    </row>
    <row r="24" spans="1:3" x14ac:dyDescent="0.4">
      <c r="A24" s="11" t="s">
        <v>1932</v>
      </c>
      <c r="B24" s="11" t="s">
        <v>1933</v>
      </c>
      <c r="C24" s="10" t="s">
        <v>1919</v>
      </c>
    </row>
    <row r="25" spans="1:3" x14ac:dyDescent="0.4">
      <c r="A25" s="11" t="s">
        <v>1934</v>
      </c>
      <c r="B25" s="11" t="s">
        <v>1935</v>
      </c>
      <c r="C25" s="10" t="s">
        <v>1919</v>
      </c>
    </row>
    <row r="26" spans="1:3" x14ac:dyDescent="0.4">
      <c r="A26" s="11" t="s">
        <v>1936</v>
      </c>
      <c r="B26" s="11" t="s">
        <v>1937</v>
      </c>
      <c r="C26" s="10" t="s">
        <v>1919</v>
      </c>
    </row>
    <row r="27" spans="1:3" x14ac:dyDescent="0.4">
      <c r="A27" s="11" t="s">
        <v>1938</v>
      </c>
      <c r="B27" s="11" t="s">
        <v>1939</v>
      </c>
      <c r="C27" s="10" t="s">
        <v>1919</v>
      </c>
    </row>
    <row r="28" spans="1:3" x14ac:dyDescent="0.4">
      <c r="A28" s="11" t="s">
        <v>1940</v>
      </c>
      <c r="B28" s="11" t="s">
        <v>1941</v>
      </c>
      <c r="C28" s="10" t="s">
        <v>1919</v>
      </c>
    </row>
    <row r="29" spans="1:3" x14ac:dyDescent="0.4">
      <c r="A29" s="11" t="s">
        <v>1942</v>
      </c>
      <c r="B29" s="11" t="s">
        <v>1943</v>
      </c>
      <c r="C29" s="10" t="s">
        <v>1919</v>
      </c>
    </row>
    <row r="30" spans="1:3" x14ac:dyDescent="0.4">
      <c r="A30" s="11" t="s">
        <v>1944</v>
      </c>
      <c r="B30" s="11" t="s">
        <v>1945</v>
      </c>
      <c r="C30" s="10" t="s">
        <v>1919</v>
      </c>
    </row>
    <row r="31" spans="1:3" x14ac:dyDescent="0.4">
      <c r="A31" s="11" t="s">
        <v>1946</v>
      </c>
      <c r="B31" s="11" t="s">
        <v>1947</v>
      </c>
      <c r="C31" s="10" t="s">
        <v>1919</v>
      </c>
    </row>
    <row r="32" spans="1:3" x14ac:dyDescent="0.4">
      <c r="A32" s="11" t="s">
        <v>1948</v>
      </c>
      <c r="B32" s="11" t="s">
        <v>1949</v>
      </c>
      <c r="C32" s="10" t="s">
        <v>1919</v>
      </c>
    </row>
    <row r="33" spans="1:3" x14ac:dyDescent="0.4">
      <c r="A33" s="11" t="s">
        <v>1950</v>
      </c>
      <c r="B33" s="11" t="s">
        <v>1951</v>
      </c>
      <c r="C33" s="10" t="s">
        <v>1919</v>
      </c>
    </row>
    <row r="34" spans="1:3" x14ac:dyDescent="0.4">
      <c r="A34" s="9" t="s">
        <v>1952</v>
      </c>
      <c r="B34" s="9" t="s">
        <v>1953</v>
      </c>
      <c r="C34" s="8" t="s">
        <v>1954</v>
      </c>
    </row>
    <row r="35" spans="1:3" x14ac:dyDescent="0.4">
      <c r="A35" s="9" t="s">
        <v>1955</v>
      </c>
      <c r="B35" s="9" t="s">
        <v>1956</v>
      </c>
      <c r="C35" s="8" t="s">
        <v>1954</v>
      </c>
    </row>
    <row r="36" spans="1:3" x14ac:dyDescent="0.4">
      <c r="A36" s="9" t="s">
        <v>1957</v>
      </c>
      <c r="B36" s="9" t="s">
        <v>1958</v>
      </c>
      <c r="C36" s="8" t="s">
        <v>1954</v>
      </c>
    </row>
    <row r="37" spans="1:3" x14ac:dyDescent="0.4">
      <c r="A37" s="9" t="s">
        <v>1959</v>
      </c>
      <c r="B37" s="9" t="s">
        <v>1960</v>
      </c>
      <c r="C37" s="8" t="s">
        <v>1954</v>
      </c>
    </row>
    <row r="38" spans="1:3" x14ac:dyDescent="0.4">
      <c r="A38" s="9" t="s">
        <v>1961</v>
      </c>
      <c r="B38" s="9" t="s">
        <v>1962</v>
      </c>
      <c r="C38" s="8" t="s">
        <v>1954</v>
      </c>
    </row>
    <row r="39" spans="1:3" x14ac:dyDescent="0.4">
      <c r="A39" s="9" t="s">
        <v>1963</v>
      </c>
      <c r="B39" s="9" t="s">
        <v>1964</v>
      </c>
      <c r="C39" s="8" t="s">
        <v>1954</v>
      </c>
    </row>
    <row r="40" spans="1:3" x14ac:dyDescent="0.4">
      <c r="A40" s="9" t="s">
        <v>1965</v>
      </c>
      <c r="B40" s="9" t="s">
        <v>1966</v>
      </c>
      <c r="C40" s="8" t="s">
        <v>1954</v>
      </c>
    </row>
    <row r="41" spans="1:3" x14ac:dyDescent="0.4">
      <c r="A41" s="9" t="s">
        <v>1967</v>
      </c>
      <c r="B41" s="9" t="s">
        <v>1968</v>
      </c>
      <c r="C41" s="8" t="s">
        <v>1954</v>
      </c>
    </row>
    <row r="42" spans="1:3" x14ac:dyDescent="0.4">
      <c r="A42" s="9" t="s">
        <v>1969</v>
      </c>
      <c r="B42" s="9" t="s">
        <v>1970</v>
      </c>
      <c r="C42" s="8" t="s">
        <v>1954</v>
      </c>
    </row>
    <row r="43" spans="1:3" x14ac:dyDescent="0.4">
      <c r="A43" s="9" t="s">
        <v>1971</v>
      </c>
      <c r="B43" s="9" t="s">
        <v>1972</v>
      </c>
      <c r="C43" s="8" t="s">
        <v>1954</v>
      </c>
    </row>
    <row r="44" spans="1:3" x14ac:dyDescent="0.4">
      <c r="A44" s="9" t="s">
        <v>1973</v>
      </c>
      <c r="B44" s="9" t="s">
        <v>1974</v>
      </c>
      <c r="C44" s="8" t="s">
        <v>1954</v>
      </c>
    </row>
    <row r="45" spans="1:3" x14ac:dyDescent="0.4">
      <c r="A45" s="9" t="s">
        <v>1975</v>
      </c>
      <c r="B45" s="9" t="s">
        <v>1976</v>
      </c>
      <c r="C45" s="8" t="s">
        <v>1954</v>
      </c>
    </row>
    <row r="46" spans="1:3" x14ac:dyDescent="0.4">
      <c r="A46" s="9" t="s">
        <v>1977</v>
      </c>
      <c r="B46" s="9" t="s">
        <v>1978</v>
      </c>
      <c r="C46" s="8" t="s">
        <v>1954</v>
      </c>
    </row>
    <row r="47" spans="1:3" x14ac:dyDescent="0.4">
      <c r="A47" s="9" t="s">
        <v>1979</v>
      </c>
      <c r="B47" s="9" t="s">
        <v>1980</v>
      </c>
      <c r="C47" s="8" t="s">
        <v>1954</v>
      </c>
    </row>
    <row r="48" spans="1:3" x14ac:dyDescent="0.4">
      <c r="A48" s="9" t="s">
        <v>1981</v>
      </c>
      <c r="B48" s="9" t="s">
        <v>1982</v>
      </c>
      <c r="C48" s="8" t="s">
        <v>1954</v>
      </c>
    </row>
    <row r="49" spans="1:3" x14ac:dyDescent="0.4">
      <c r="A49" s="9" t="s">
        <v>1983</v>
      </c>
      <c r="B49" s="9" t="s">
        <v>1984</v>
      </c>
      <c r="C49" s="8" t="s">
        <v>1954</v>
      </c>
    </row>
    <row r="50" spans="1:3" x14ac:dyDescent="0.4">
      <c r="A50" s="9" t="s">
        <v>1985</v>
      </c>
      <c r="B50" s="9" t="s">
        <v>1986</v>
      </c>
      <c r="C50" s="8" t="s">
        <v>1954</v>
      </c>
    </row>
    <row r="51" spans="1:3" x14ac:dyDescent="0.4">
      <c r="A51" s="9" t="s">
        <v>1987</v>
      </c>
      <c r="B51" s="9" t="s">
        <v>1988</v>
      </c>
      <c r="C51" s="8" t="s">
        <v>1954</v>
      </c>
    </row>
    <row r="52" spans="1:3" x14ac:dyDescent="0.4">
      <c r="A52" s="9" t="s">
        <v>1989</v>
      </c>
      <c r="B52" s="9" t="s">
        <v>1990</v>
      </c>
      <c r="C52" s="8" t="s">
        <v>1954</v>
      </c>
    </row>
    <row r="53" spans="1:3" x14ac:dyDescent="0.4">
      <c r="A53" s="9" t="s">
        <v>1991</v>
      </c>
      <c r="B53" s="9" t="s">
        <v>1992</v>
      </c>
      <c r="C53" s="8" t="s">
        <v>1954</v>
      </c>
    </row>
    <row r="54" spans="1:3" x14ac:dyDescent="0.4">
      <c r="A54" s="9" t="s">
        <v>1993</v>
      </c>
      <c r="B54" s="9" t="s">
        <v>1994</v>
      </c>
      <c r="C54" s="8" t="s">
        <v>1954</v>
      </c>
    </row>
    <row r="55" spans="1:3" x14ac:dyDescent="0.4">
      <c r="A55" s="9" t="s">
        <v>1995</v>
      </c>
      <c r="B55" s="9" t="s">
        <v>1996</v>
      </c>
      <c r="C55" s="8" t="s">
        <v>1954</v>
      </c>
    </row>
    <row r="56" spans="1:3" x14ac:dyDescent="0.4">
      <c r="A56" s="9" t="s">
        <v>1997</v>
      </c>
      <c r="B56" s="9" t="s">
        <v>1998</v>
      </c>
      <c r="C56" s="8" t="s">
        <v>1954</v>
      </c>
    </row>
    <row r="57" spans="1:3" x14ac:dyDescent="0.4">
      <c r="A57" s="11" t="s">
        <v>1999</v>
      </c>
      <c r="B57" s="11" t="s">
        <v>2000</v>
      </c>
      <c r="C57" s="10" t="s">
        <v>2001</v>
      </c>
    </row>
    <row r="58" spans="1:3" x14ac:dyDescent="0.4">
      <c r="A58" s="11" t="s">
        <v>2002</v>
      </c>
      <c r="B58" s="11" t="s">
        <v>2003</v>
      </c>
      <c r="C58" s="10" t="s">
        <v>2001</v>
      </c>
    </row>
    <row r="59" spans="1:3" x14ac:dyDescent="0.4">
      <c r="A59" s="11" t="s">
        <v>2004</v>
      </c>
      <c r="B59" s="11" t="s">
        <v>2005</v>
      </c>
      <c r="C59" s="10" t="s">
        <v>2001</v>
      </c>
    </row>
    <row r="60" spans="1:3" x14ac:dyDescent="0.4">
      <c r="A60" s="11" t="s">
        <v>2006</v>
      </c>
      <c r="B60" s="11" t="s">
        <v>2007</v>
      </c>
      <c r="C60" s="10" t="s">
        <v>2001</v>
      </c>
    </row>
    <row r="61" spans="1:3" x14ac:dyDescent="0.4">
      <c r="A61" s="11" t="s">
        <v>2008</v>
      </c>
      <c r="B61" s="11" t="s">
        <v>2009</v>
      </c>
      <c r="C61" s="10" t="s">
        <v>2001</v>
      </c>
    </row>
    <row r="62" spans="1:3" x14ac:dyDescent="0.4">
      <c r="A62" s="11" t="s">
        <v>2010</v>
      </c>
      <c r="B62" s="11" t="s">
        <v>2011</v>
      </c>
      <c r="C62" s="10" t="s">
        <v>2001</v>
      </c>
    </row>
    <row r="63" spans="1:3" x14ac:dyDescent="0.4">
      <c r="A63" s="11" t="s">
        <v>2012</v>
      </c>
      <c r="B63" s="11" t="s">
        <v>2013</v>
      </c>
      <c r="C63" s="10" t="s">
        <v>2001</v>
      </c>
    </row>
    <row r="64" spans="1:3" x14ac:dyDescent="0.4">
      <c r="A64" s="11" t="s">
        <v>2014</v>
      </c>
      <c r="B64" s="11" t="s">
        <v>2015</v>
      </c>
      <c r="C64" s="10" t="s">
        <v>2001</v>
      </c>
    </row>
    <row r="65" spans="1:3" x14ac:dyDescent="0.4">
      <c r="A65" s="11" t="s">
        <v>2014</v>
      </c>
      <c r="B65" s="11" t="s">
        <v>2016</v>
      </c>
      <c r="C65" s="10" t="s">
        <v>2001</v>
      </c>
    </row>
    <row r="66" spans="1:3" x14ac:dyDescent="0.4">
      <c r="A66" s="11" t="s">
        <v>2017</v>
      </c>
      <c r="B66" s="11" t="s">
        <v>2018</v>
      </c>
      <c r="C66" s="10" t="s">
        <v>2001</v>
      </c>
    </row>
    <row r="67" spans="1:3" x14ac:dyDescent="0.4">
      <c r="A67" s="11" t="s">
        <v>2019</v>
      </c>
      <c r="B67" s="11" t="s">
        <v>2020</v>
      </c>
      <c r="C67" s="10" t="s">
        <v>2001</v>
      </c>
    </row>
    <row r="68" spans="1:3" x14ac:dyDescent="0.4">
      <c r="A68" s="11" t="s">
        <v>2021</v>
      </c>
      <c r="B68" s="11" t="s">
        <v>2022</v>
      </c>
      <c r="C68" s="10" t="s">
        <v>2001</v>
      </c>
    </row>
    <row r="69" spans="1:3" x14ac:dyDescent="0.4">
      <c r="A69" s="11" t="s">
        <v>2023</v>
      </c>
      <c r="B69" s="11" t="s">
        <v>2024</v>
      </c>
      <c r="C69" s="10" t="s">
        <v>2001</v>
      </c>
    </row>
    <row r="70" spans="1:3" x14ac:dyDescent="0.4">
      <c r="A70" s="11" t="s">
        <v>2025</v>
      </c>
      <c r="B70" s="11" t="s">
        <v>2026</v>
      </c>
      <c r="C70" s="10" t="s">
        <v>2001</v>
      </c>
    </row>
    <row r="71" spans="1:3" x14ac:dyDescent="0.4">
      <c r="A71" s="11" t="s">
        <v>2027</v>
      </c>
      <c r="B71" s="11" t="s">
        <v>2028</v>
      </c>
      <c r="C71" s="10" t="s">
        <v>2001</v>
      </c>
    </row>
    <row r="72" spans="1:3" x14ac:dyDescent="0.4">
      <c r="A72" s="11" t="s">
        <v>2029</v>
      </c>
      <c r="B72" s="11" t="s">
        <v>2030</v>
      </c>
      <c r="C72" s="10" t="s">
        <v>2001</v>
      </c>
    </row>
    <row r="73" spans="1:3" x14ac:dyDescent="0.4">
      <c r="A73" s="11" t="s">
        <v>2031</v>
      </c>
      <c r="B73" s="11" t="s">
        <v>2032</v>
      </c>
      <c r="C73" s="10" t="s">
        <v>2001</v>
      </c>
    </row>
    <row r="74" spans="1:3" x14ac:dyDescent="0.4">
      <c r="A74" s="11" t="s">
        <v>2033</v>
      </c>
      <c r="B74" s="11" t="s">
        <v>2034</v>
      </c>
      <c r="C74" s="10" t="s">
        <v>2001</v>
      </c>
    </row>
    <row r="75" spans="1:3" x14ac:dyDescent="0.4">
      <c r="A75" s="11" t="s">
        <v>2035</v>
      </c>
      <c r="B75" s="11" t="s">
        <v>2036</v>
      </c>
      <c r="C75" s="10" t="s">
        <v>2001</v>
      </c>
    </row>
    <row r="76" spans="1:3" x14ac:dyDescent="0.4">
      <c r="A76" s="11" t="s">
        <v>2037</v>
      </c>
      <c r="B76" s="11" t="s">
        <v>2038</v>
      </c>
      <c r="C76" s="10" t="s">
        <v>2001</v>
      </c>
    </row>
    <row r="77" spans="1:3" x14ac:dyDescent="0.4">
      <c r="A77" s="11" t="s">
        <v>2039</v>
      </c>
      <c r="B77" s="11" t="s">
        <v>2040</v>
      </c>
      <c r="C77" s="10" t="s">
        <v>2001</v>
      </c>
    </row>
    <row r="78" spans="1:3" x14ac:dyDescent="0.4">
      <c r="A78" s="11" t="s">
        <v>2041</v>
      </c>
      <c r="B78" s="11" t="s">
        <v>2042</v>
      </c>
      <c r="C78" s="10" t="s">
        <v>2001</v>
      </c>
    </row>
    <row r="79" spans="1:3" x14ac:dyDescent="0.4">
      <c r="A79" s="11" t="s">
        <v>2043</v>
      </c>
      <c r="B79" s="11" t="s">
        <v>2044</v>
      </c>
      <c r="C79" s="10" t="s">
        <v>2001</v>
      </c>
    </row>
    <row r="80" spans="1:3" x14ac:dyDescent="0.4">
      <c r="A80" s="11" t="s">
        <v>2045</v>
      </c>
      <c r="B80" s="11" t="s">
        <v>2046</v>
      </c>
      <c r="C80" s="10" t="s">
        <v>2001</v>
      </c>
    </row>
    <row r="81" spans="1:3" x14ac:dyDescent="0.4">
      <c r="A81" s="9" t="s">
        <v>2047</v>
      </c>
      <c r="B81" s="9" t="s">
        <v>2048</v>
      </c>
      <c r="C81" s="8" t="s">
        <v>2049</v>
      </c>
    </row>
    <row r="82" spans="1:3" x14ac:dyDescent="0.4">
      <c r="A82" s="9" t="s">
        <v>2050</v>
      </c>
      <c r="B82" s="9" t="s">
        <v>2051</v>
      </c>
      <c r="C82" s="8" t="s">
        <v>2049</v>
      </c>
    </row>
    <row r="83" spans="1:3" x14ac:dyDescent="0.4">
      <c r="A83" s="9" t="s">
        <v>2052</v>
      </c>
      <c r="B83" s="9" t="s">
        <v>2053</v>
      </c>
      <c r="C83" s="8" t="s">
        <v>2049</v>
      </c>
    </row>
    <row r="84" spans="1:3" x14ac:dyDescent="0.4">
      <c r="A84" s="9" t="s">
        <v>2054</v>
      </c>
      <c r="B84" s="9" t="s">
        <v>2055</v>
      </c>
      <c r="C84" s="8" t="s">
        <v>2049</v>
      </c>
    </row>
    <row r="85" spans="1:3" x14ac:dyDescent="0.4">
      <c r="A85" s="9" t="s">
        <v>2056</v>
      </c>
      <c r="B85" s="9" t="s">
        <v>2057</v>
      </c>
      <c r="C85" s="8" t="s">
        <v>2049</v>
      </c>
    </row>
    <row r="86" spans="1:3" x14ac:dyDescent="0.4">
      <c r="A86" s="9" t="s">
        <v>2058</v>
      </c>
      <c r="B86" s="9" t="s">
        <v>2059</v>
      </c>
      <c r="C86" s="8" t="s">
        <v>2049</v>
      </c>
    </row>
    <row r="87" spans="1:3" x14ac:dyDescent="0.4">
      <c r="A87" s="9" t="s">
        <v>2060</v>
      </c>
      <c r="B87" s="9" t="s">
        <v>2061</v>
      </c>
      <c r="C87" s="8" t="s">
        <v>2049</v>
      </c>
    </row>
    <row r="88" spans="1:3" x14ac:dyDescent="0.4">
      <c r="A88" s="9" t="s">
        <v>2062</v>
      </c>
      <c r="B88" s="9" t="s">
        <v>2063</v>
      </c>
      <c r="C88" s="8" t="s">
        <v>2049</v>
      </c>
    </row>
    <row r="89" spans="1:3" x14ac:dyDescent="0.4">
      <c r="A89" s="9" t="s">
        <v>2064</v>
      </c>
      <c r="B89" s="9" t="s">
        <v>2065</v>
      </c>
      <c r="C89" s="8" t="s">
        <v>2049</v>
      </c>
    </row>
    <row r="90" spans="1:3" x14ac:dyDescent="0.4">
      <c r="A90" s="9" t="s">
        <v>2066</v>
      </c>
      <c r="B90" s="9" t="s">
        <v>2067</v>
      </c>
      <c r="C90" s="8" t="s">
        <v>2049</v>
      </c>
    </row>
    <row r="91" spans="1:3" x14ac:dyDescent="0.4">
      <c r="A91" s="9" t="s">
        <v>2068</v>
      </c>
      <c r="B91" s="9" t="s">
        <v>2069</v>
      </c>
      <c r="C91" s="8" t="s">
        <v>2049</v>
      </c>
    </row>
    <row r="92" spans="1:3" x14ac:dyDescent="0.4">
      <c r="A92" s="9" t="s">
        <v>2070</v>
      </c>
      <c r="B92" s="9" t="s">
        <v>2071</v>
      </c>
      <c r="C92" s="8" t="s">
        <v>2049</v>
      </c>
    </row>
    <row r="93" spans="1:3" x14ac:dyDescent="0.4">
      <c r="A93" s="9" t="s">
        <v>2072</v>
      </c>
      <c r="B93" s="9" t="s">
        <v>2073</v>
      </c>
      <c r="C93" s="8" t="s">
        <v>2049</v>
      </c>
    </row>
    <row r="94" spans="1:3" x14ac:dyDescent="0.4">
      <c r="A94" s="9" t="s">
        <v>2074</v>
      </c>
      <c r="B94" s="9" t="s">
        <v>2075</v>
      </c>
      <c r="C94" s="8" t="s">
        <v>2049</v>
      </c>
    </row>
    <row r="95" spans="1:3" x14ac:dyDescent="0.4">
      <c r="A95" s="9" t="s">
        <v>2076</v>
      </c>
      <c r="B95" s="9" t="s">
        <v>2077</v>
      </c>
      <c r="C95" s="8" t="s">
        <v>2049</v>
      </c>
    </row>
    <row r="96" spans="1:3" x14ac:dyDescent="0.4">
      <c r="A96" s="9" t="s">
        <v>2078</v>
      </c>
      <c r="B96" s="9" t="s">
        <v>2079</v>
      </c>
      <c r="C96" s="8" t="s">
        <v>2049</v>
      </c>
    </row>
    <row r="97" spans="1:3" x14ac:dyDescent="0.4">
      <c r="A97" s="9" t="s">
        <v>2080</v>
      </c>
      <c r="B97" s="9" t="s">
        <v>2081</v>
      </c>
      <c r="C97" s="8" t="s">
        <v>2049</v>
      </c>
    </row>
    <row r="98" spans="1:3" x14ac:dyDescent="0.4">
      <c r="A98" s="9" t="s">
        <v>2082</v>
      </c>
      <c r="B98" s="9" t="s">
        <v>2083</v>
      </c>
      <c r="C98" s="8" t="s">
        <v>2049</v>
      </c>
    </row>
    <row r="99" spans="1:3" x14ac:dyDescent="0.4">
      <c r="A99" s="9" t="s">
        <v>2084</v>
      </c>
      <c r="B99" s="9" t="s">
        <v>2085</v>
      </c>
      <c r="C99" s="8" t="s">
        <v>2049</v>
      </c>
    </row>
    <row r="100" spans="1:3" x14ac:dyDescent="0.4">
      <c r="A100" s="9" t="s">
        <v>2086</v>
      </c>
      <c r="B100" s="9" t="s">
        <v>2087</v>
      </c>
      <c r="C100" s="8" t="s">
        <v>2049</v>
      </c>
    </row>
    <row r="101" spans="1:3" x14ac:dyDescent="0.4">
      <c r="A101" s="9" t="s">
        <v>2088</v>
      </c>
      <c r="B101" s="9" t="s">
        <v>2089</v>
      </c>
      <c r="C101" s="8" t="s">
        <v>2049</v>
      </c>
    </row>
    <row r="102" spans="1:3" x14ac:dyDescent="0.4">
      <c r="A102" s="9" t="s">
        <v>2090</v>
      </c>
      <c r="B102" s="9" t="s">
        <v>2091</v>
      </c>
      <c r="C102" s="8" t="s">
        <v>2049</v>
      </c>
    </row>
    <row r="103" spans="1:3" x14ac:dyDescent="0.4">
      <c r="A103" s="9" t="s">
        <v>2092</v>
      </c>
      <c r="B103" s="9" t="s">
        <v>2093</v>
      </c>
      <c r="C103" s="8" t="s">
        <v>2049</v>
      </c>
    </row>
    <row r="104" spans="1:3" x14ac:dyDescent="0.4">
      <c r="A104" s="9" t="s">
        <v>2094</v>
      </c>
      <c r="B104" s="9" t="s">
        <v>2095</v>
      </c>
      <c r="C104" s="8" t="s">
        <v>2049</v>
      </c>
    </row>
    <row r="105" spans="1:3" x14ac:dyDescent="0.4">
      <c r="A105" s="9" t="s">
        <v>2096</v>
      </c>
      <c r="B105" s="9" t="s">
        <v>2097</v>
      </c>
      <c r="C105" s="8" t="s">
        <v>2049</v>
      </c>
    </row>
    <row r="106" spans="1:3" x14ac:dyDescent="0.4">
      <c r="A106" s="9" t="s">
        <v>2098</v>
      </c>
      <c r="B106" s="9" t="s">
        <v>2099</v>
      </c>
      <c r="C106" s="8" t="s">
        <v>2049</v>
      </c>
    </row>
    <row r="107" spans="1:3" x14ac:dyDescent="0.4">
      <c r="A107" s="9" t="s">
        <v>2100</v>
      </c>
      <c r="B107" s="9" t="s">
        <v>2101</v>
      </c>
      <c r="C107" s="8" t="s">
        <v>2049</v>
      </c>
    </row>
    <row r="108" spans="1:3" x14ac:dyDescent="0.4">
      <c r="A108" s="9" t="s">
        <v>2102</v>
      </c>
      <c r="B108" s="9" t="s">
        <v>2103</v>
      </c>
      <c r="C108" s="8" t="s">
        <v>2049</v>
      </c>
    </row>
    <row r="109" spans="1:3" x14ac:dyDescent="0.4">
      <c r="A109" s="9" t="s">
        <v>2104</v>
      </c>
      <c r="B109" s="9" t="s">
        <v>2105</v>
      </c>
      <c r="C109" s="8" t="s">
        <v>2049</v>
      </c>
    </row>
    <row r="110" spans="1:3" x14ac:dyDescent="0.4">
      <c r="A110" s="9" t="s">
        <v>2106</v>
      </c>
      <c r="B110" s="9" t="s">
        <v>2107</v>
      </c>
      <c r="C110" s="8" t="s">
        <v>2049</v>
      </c>
    </row>
    <row r="111" spans="1:3" x14ac:dyDescent="0.4">
      <c r="A111" s="9" t="s">
        <v>2108</v>
      </c>
      <c r="B111" s="9" t="s">
        <v>2109</v>
      </c>
      <c r="C111" s="8" t="s">
        <v>2049</v>
      </c>
    </row>
    <row r="112" spans="1:3" x14ac:dyDescent="0.4">
      <c r="A112" s="9" t="s">
        <v>2110</v>
      </c>
      <c r="B112" s="9" t="s">
        <v>2111</v>
      </c>
      <c r="C112" s="8" t="s">
        <v>2049</v>
      </c>
    </row>
    <row r="113" spans="1:3" x14ac:dyDescent="0.4">
      <c r="A113" s="16" t="s">
        <v>2112</v>
      </c>
      <c r="B113" s="9" t="s">
        <v>2113</v>
      </c>
      <c r="C113" s="8" t="s">
        <v>2049</v>
      </c>
    </row>
    <row r="114" spans="1:3" x14ac:dyDescent="0.4">
      <c r="A114" s="9" t="s">
        <v>2114</v>
      </c>
      <c r="B114" s="9" t="s">
        <v>2115</v>
      </c>
      <c r="C114" s="8" t="s">
        <v>2049</v>
      </c>
    </row>
    <row r="115" spans="1:3" x14ac:dyDescent="0.4">
      <c r="A115" s="9" t="s">
        <v>2116</v>
      </c>
      <c r="B115" s="9" t="s">
        <v>2117</v>
      </c>
      <c r="C115" s="8" t="s">
        <v>2049</v>
      </c>
    </row>
    <row r="116" spans="1:3" x14ac:dyDescent="0.4">
      <c r="A116" s="11" t="s">
        <v>2118</v>
      </c>
      <c r="B116" s="11" t="s">
        <v>2119</v>
      </c>
      <c r="C116" s="10" t="s">
        <v>2120</v>
      </c>
    </row>
    <row r="117" spans="1:3" x14ac:dyDescent="0.4">
      <c r="A117" s="11" t="s">
        <v>2121</v>
      </c>
      <c r="B117" s="11" t="s">
        <v>2122</v>
      </c>
      <c r="C117" s="10" t="s">
        <v>2120</v>
      </c>
    </row>
    <row r="118" spans="1:3" x14ac:dyDescent="0.4">
      <c r="A118" s="11" t="s">
        <v>2123</v>
      </c>
      <c r="B118" s="11" t="s">
        <v>2124</v>
      </c>
      <c r="C118" s="10" t="s">
        <v>2120</v>
      </c>
    </row>
    <row r="119" spans="1:3" x14ac:dyDescent="0.4">
      <c r="A119" s="11" t="s">
        <v>2125</v>
      </c>
      <c r="B119" s="11" t="s">
        <v>2126</v>
      </c>
      <c r="C119" s="10" t="s">
        <v>2120</v>
      </c>
    </row>
    <row r="120" spans="1:3" x14ac:dyDescent="0.4">
      <c r="A120" s="11" t="s">
        <v>2127</v>
      </c>
      <c r="B120" s="11" t="s">
        <v>2128</v>
      </c>
      <c r="C120" s="10" t="s">
        <v>2120</v>
      </c>
    </row>
    <row r="121" spans="1:3" x14ac:dyDescent="0.4">
      <c r="A121" s="11" t="s">
        <v>2129</v>
      </c>
      <c r="B121" s="11" t="s">
        <v>2130</v>
      </c>
      <c r="C121" s="10" t="s">
        <v>2120</v>
      </c>
    </row>
    <row r="122" spans="1:3" x14ac:dyDescent="0.4">
      <c r="A122" s="11" t="s">
        <v>2131</v>
      </c>
      <c r="B122" s="11" t="s">
        <v>2132</v>
      </c>
      <c r="C122" s="10" t="s">
        <v>2120</v>
      </c>
    </row>
    <row r="123" spans="1:3" x14ac:dyDescent="0.4">
      <c r="A123" s="11" t="s">
        <v>2133</v>
      </c>
      <c r="B123" s="11" t="s">
        <v>2134</v>
      </c>
      <c r="C123" s="10" t="s">
        <v>2120</v>
      </c>
    </row>
    <row r="124" spans="1:3" x14ac:dyDescent="0.4">
      <c r="A124" s="11" t="s">
        <v>2135</v>
      </c>
      <c r="B124" s="11" t="s">
        <v>2136</v>
      </c>
      <c r="C124" s="10" t="s">
        <v>2120</v>
      </c>
    </row>
    <row r="125" spans="1:3" x14ac:dyDescent="0.4">
      <c r="A125" s="11" t="s">
        <v>2137</v>
      </c>
      <c r="B125" s="11" t="s">
        <v>2138</v>
      </c>
      <c r="C125" s="10" t="s">
        <v>2120</v>
      </c>
    </row>
    <row r="126" spans="1:3" x14ac:dyDescent="0.4">
      <c r="A126" s="11" t="s">
        <v>2139</v>
      </c>
      <c r="B126" s="11" t="s">
        <v>2140</v>
      </c>
      <c r="C126" s="10" t="s">
        <v>2120</v>
      </c>
    </row>
    <row r="127" spans="1:3" x14ac:dyDescent="0.4">
      <c r="A127" s="11" t="s">
        <v>2141</v>
      </c>
      <c r="B127" s="11" t="s">
        <v>2142</v>
      </c>
      <c r="C127" s="10" t="s">
        <v>2120</v>
      </c>
    </row>
    <row r="128" spans="1:3" x14ac:dyDescent="0.4">
      <c r="A128" s="11" t="s">
        <v>2143</v>
      </c>
      <c r="B128" s="11" t="s">
        <v>2144</v>
      </c>
      <c r="C128" s="10" t="s">
        <v>2120</v>
      </c>
    </row>
    <row r="129" spans="1:3" x14ac:dyDescent="0.4">
      <c r="A129" s="11" t="s">
        <v>2145</v>
      </c>
      <c r="B129" s="11" t="s">
        <v>2146</v>
      </c>
      <c r="C129" s="10" t="s">
        <v>2120</v>
      </c>
    </row>
    <row r="130" spans="1:3" x14ac:dyDescent="0.4">
      <c r="A130" s="11" t="s">
        <v>2147</v>
      </c>
      <c r="B130" s="11" t="s">
        <v>2148</v>
      </c>
      <c r="C130" s="10" t="s">
        <v>2120</v>
      </c>
    </row>
    <row r="131" spans="1:3" x14ac:dyDescent="0.4">
      <c r="A131" s="11" t="s">
        <v>2149</v>
      </c>
      <c r="B131" s="11" t="s">
        <v>2150</v>
      </c>
      <c r="C131" s="10" t="s">
        <v>2120</v>
      </c>
    </row>
    <row r="132" spans="1:3" x14ac:dyDescent="0.4">
      <c r="A132" s="11" t="s">
        <v>2151</v>
      </c>
      <c r="B132" s="11" t="s">
        <v>2152</v>
      </c>
      <c r="C132" s="10" t="s">
        <v>2120</v>
      </c>
    </row>
    <row r="133" spans="1:3" x14ac:dyDescent="0.4">
      <c r="A133" s="11" t="s">
        <v>2153</v>
      </c>
      <c r="B133" s="11" t="s">
        <v>2154</v>
      </c>
      <c r="C133" s="10" t="s">
        <v>2120</v>
      </c>
    </row>
    <row r="134" spans="1:3" x14ac:dyDescent="0.4">
      <c r="A134" s="11" t="s">
        <v>2155</v>
      </c>
      <c r="B134" s="11" t="s">
        <v>2156</v>
      </c>
      <c r="C134" s="10" t="s">
        <v>2120</v>
      </c>
    </row>
    <row r="135" spans="1:3" x14ac:dyDescent="0.4">
      <c r="A135" s="11" t="s">
        <v>2157</v>
      </c>
      <c r="B135" s="11" t="s">
        <v>2158</v>
      </c>
      <c r="C135" s="10" t="s">
        <v>2120</v>
      </c>
    </row>
    <row r="136" spans="1:3" x14ac:dyDescent="0.4">
      <c r="A136" s="11" t="s">
        <v>2159</v>
      </c>
      <c r="B136" s="11" t="s">
        <v>2160</v>
      </c>
      <c r="C136" s="10" t="s">
        <v>2120</v>
      </c>
    </row>
    <row r="137" spans="1:3" x14ac:dyDescent="0.4">
      <c r="A137" s="11" t="s">
        <v>2161</v>
      </c>
      <c r="B137" s="11" t="s">
        <v>2162</v>
      </c>
      <c r="C137" s="10" t="s">
        <v>2120</v>
      </c>
    </row>
    <row r="138" spans="1:3" x14ac:dyDescent="0.4">
      <c r="A138" s="11" t="s">
        <v>2163</v>
      </c>
      <c r="B138" s="11" t="s">
        <v>2164</v>
      </c>
      <c r="C138" s="10" t="s">
        <v>2120</v>
      </c>
    </row>
    <row r="139" spans="1:3" x14ac:dyDescent="0.4">
      <c r="A139" s="9" t="s">
        <v>2165</v>
      </c>
      <c r="B139" s="9" t="s">
        <v>2166</v>
      </c>
      <c r="C139" s="8" t="s">
        <v>2167</v>
      </c>
    </row>
    <row r="140" spans="1:3" x14ac:dyDescent="0.4">
      <c r="A140" s="9" t="s">
        <v>2168</v>
      </c>
      <c r="B140" s="9" t="s">
        <v>2169</v>
      </c>
      <c r="C140" s="8" t="s">
        <v>2167</v>
      </c>
    </row>
    <row r="141" spans="1:3" x14ac:dyDescent="0.4">
      <c r="A141" s="9" t="s">
        <v>2170</v>
      </c>
      <c r="B141" s="9" t="s">
        <v>2171</v>
      </c>
      <c r="C141" s="8" t="s">
        <v>2167</v>
      </c>
    </row>
    <row r="142" spans="1:3" x14ac:dyDescent="0.4">
      <c r="A142" s="9" t="s">
        <v>2172</v>
      </c>
      <c r="B142" s="9" t="s">
        <v>2173</v>
      </c>
      <c r="C142" s="8" t="s">
        <v>2167</v>
      </c>
    </row>
    <row r="143" spans="1:3" x14ac:dyDescent="0.4">
      <c r="A143" s="9" t="s">
        <v>2174</v>
      </c>
      <c r="B143" s="9" t="s">
        <v>2175</v>
      </c>
      <c r="C143" s="8" t="s">
        <v>2167</v>
      </c>
    </row>
    <row r="144" spans="1:3" x14ac:dyDescent="0.4">
      <c r="A144" s="9" t="s">
        <v>2176</v>
      </c>
      <c r="B144" s="9" t="s">
        <v>2177</v>
      </c>
      <c r="C144" s="8" t="s">
        <v>2167</v>
      </c>
    </row>
    <row r="145" spans="1:3" x14ac:dyDescent="0.4">
      <c r="A145" s="9" t="s">
        <v>2178</v>
      </c>
      <c r="B145" s="9" t="s">
        <v>2179</v>
      </c>
      <c r="C145" s="8" t="s">
        <v>2167</v>
      </c>
    </row>
    <row r="146" spans="1:3" x14ac:dyDescent="0.4">
      <c r="A146" s="9" t="s">
        <v>2180</v>
      </c>
      <c r="B146" s="9" t="s">
        <v>2181</v>
      </c>
      <c r="C146" s="8" t="s">
        <v>2167</v>
      </c>
    </row>
    <row r="147" spans="1:3" x14ac:dyDescent="0.4">
      <c r="A147" s="9" t="s">
        <v>2182</v>
      </c>
      <c r="B147" s="9" t="s">
        <v>2183</v>
      </c>
      <c r="C147" s="8" t="s">
        <v>2167</v>
      </c>
    </row>
    <row r="148" spans="1:3" x14ac:dyDescent="0.4">
      <c r="A148" s="9" t="s">
        <v>2184</v>
      </c>
      <c r="B148" s="9" t="s">
        <v>2185</v>
      </c>
      <c r="C148" s="8" t="s">
        <v>2167</v>
      </c>
    </row>
    <row r="149" spans="1:3" x14ac:dyDescent="0.4">
      <c r="A149" s="9" t="s">
        <v>2186</v>
      </c>
      <c r="B149" s="9" t="s">
        <v>2187</v>
      </c>
      <c r="C149" s="8" t="s">
        <v>2167</v>
      </c>
    </row>
    <row r="150" spans="1:3" x14ac:dyDescent="0.4">
      <c r="A150" s="9" t="s">
        <v>2188</v>
      </c>
      <c r="B150" s="9" t="s">
        <v>2189</v>
      </c>
      <c r="C150" s="8" t="s">
        <v>2167</v>
      </c>
    </row>
    <row r="151" spans="1:3" x14ac:dyDescent="0.4">
      <c r="A151" s="9" t="s">
        <v>2190</v>
      </c>
      <c r="B151" s="9" t="s">
        <v>2191</v>
      </c>
      <c r="C151" s="8" t="s">
        <v>2167</v>
      </c>
    </row>
    <row r="152" spans="1:3" x14ac:dyDescent="0.4">
      <c r="A152" s="9" t="s">
        <v>2192</v>
      </c>
      <c r="B152" s="9" t="s">
        <v>2193</v>
      </c>
      <c r="C152" s="8" t="s">
        <v>2167</v>
      </c>
    </row>
    <row r="153" spans="1:3" x14ac:dyDescent="0.4">
      <c r="A153" s="9" t="s">
        <v>2194</v>
      </c>
      <c r="B153" s="9" t="s">
        <v>2195</v>
      </c>
      <c r="C153" s="8" t="s">
        <v>2167</v>
      </c>
    </row>
    <row r="154" spans="1:3" x14ac:dyDescent="0.4">
      <c r="A154" s="9" t="s">
        <v>2196</v>
      </c>
      <c r="B154" s="9" t="s">
        <v>2197</v>
      </c>
      <c r="C154" s="8" t="s">
        <v>2167</v>
      </c>
    </row>
    <row r="155" spans="1:3" x14ac:dyDescent="0.4">
      <c r="A155" s="9" t="s">
        <v>2198</v>
      </c>
      <c r="B155" s="9" t="s">
        <v>2199</v>
      </c>
      <c r="C155" s="8" t="s">
        <v>2167</v>
      </c>
    </row>
    <row r="156" spans="1:3" x14ac:dyDescent="0.4">
      <c r="A156" s="9" t="s">
        <v>2200</v>
      </c>
      <c r="B156" s="9" t="s">
        <v>2201</v>
      </c>
      <c r="C156" s="8" t="s">
        <v>2167</v>
      </c>
    </row>
    <row r="157" spans="1:3" x14ac:dyDescent="0.4">
      <c r="A157" s="9" t="s">
        <v>2202</v>
      </c>
      <c r="B157" s="9" t="s">
        <v>2203</v>
      </c>
      <c r="C157" s="8" t="s">
        <v>2167</v>
      </c>
    </row>
    <row r="158" spans="1:3" x14ac:dyDescent="0.4">
      <c r="A158" s="9" t="s">
        <v>2204</v>
      </c>
      <c r="B158" s="9" t="s">
        <v>2205</v>
      </c>
      <c r="C158" s="8" t="s">
        <v>2167</v>
      </c>
    </row>
    <row r="159" spans="1:3" x14ac:dyDescent="0.4">
      <c r="A159" s="9" t="s">
        <v>2206</v>
      </c>
      <c r="B159" s="9" t="s">
        <v>2207</v>
      </c>
      <c r="C159" s="8" t="s">
        <v>2167</v>
      </c>
    </row>
    <row r="160" spans="1:3" x14ac:dyDescent="0.4">
      <c r="A160" s="9" t="s">
        <v>2208</v>
      </c>
      <c r="B160" s="9" t="s">
        <v>2209</v>
      </c>
      <c r="C160" s="8" t="s">
        <v>2167</v>
      </c>
    </row>
    <row r="161" spans="1:3" x14ac:dyDescent="0.4">
      <c r="A161" s="9" t="s">
        <v>2210</v>
      </c>
      <c r="B161" s="9" t="s">
        <v>2211</v>
      </c>
      <c r="C161" s="8" t="s">
        <v>2167</v>
      </c>
    </row>
    <row r="162" spans="1:3" x14ac:dyDescent="0.4">
      <c r="A162" s="9" t="s">
        <v>2212</v>
      </c>
      <c r="B162" s="9" t="s">
        <v>2213</v>
      </c>
      <c r="C162" s="8" t="s">
        <v>2167</v>
      </c>
    </row>
    <row r="163" spans="1:3" x14ac:dyDescent="0.4">
      <c r="A163" s="9" t="s">
        <v>2214</v>
      </c>
      <c r="B163" s="9" t="s">
        <v>2215</v>
      </c>
      <c r="C163" s="8" t="s">
        <v>2167</v>
      </c>
    </row>
    <row r="164" spans="1:3" x14ac:dyDescent="0.4">
      <c r="A164" s="9" t="s">
        <v>2216</v>
      </c>
      <c r="B164" s="9" t="s">
        <v>2217</v>
      </c>
      <c r="C164" s="8" t="s">
        <v>2167</v>
      </c>
    </row>
    <row r="165" spans="1:3" x14ac:dyDescent="0.4">
      <c r="A165" s="9" t="s">
        <v>2218</v>
      </c>
      <c r="B165" s="9" t="s">
        <v>2219</v>
      </c>
      <c r="C165" s="8" t="s">
        <v>2167</v>
      </c>
    </row>
    <row r="166" spans="1:3" x14ac:dyDescent="0.4">
      <c r="A166" s="9" t="s">
        <v>2220</v>
      </c>
      <c r="B166" s="9" t="s">
        <v>2221</v>
      </c>
      <c r="C166" s="8" t="s">
        <v>2167</v>
      </c>
    </row>
    <row r="167" spans="1:3" x14ac:dyDescent="0.4">
      <c r="A167" s="9" t="s">
        <v>2222</v>
      </c>
      <c r="B167" s="9" t="s">
        <v>2223</v>
      </c>
      <c r="C167" s="8" t="s">
        <v>2167</v>
      </c>
    </row>
    <row r="168" spans="1:3" x14ac:dyDescent="0.4">
      <c r="A168" s="9" t="s">
        <v>2224</v>
      </c>
      <c r="B168" s="9" t="s">
        <v>2225</v>
      </c>
      <c r="C168" s="8" t="s">
        <v>2167</v>
      </c>
    </row>
    <row r="169" spans="1:3" x14ac:dyDescent="0.4">
      <c r="A169" s="9" t="s">
        <v>2226</v>
      </c>
      <c r="B169" s="9" t="s">
        <v>2227</v>
      </c>
      <c r="C169" s="8" t="s">
        <v>2167</v>
      </c>
    </row>
    <row r="170" spans="1:3" x14ac:dyDescent="0.4">
      <c r="A170" s="9" t="s">
        <v>2228</v>
      </c>
      <c r="B170" s="9" t="s">
        <v>2229</v>
      </c>
      <c r="C170" s="8" t="s">
        <v>2167</v>
      </c>
    </row>
    <row r="171" spans="1:3" x14ac:dyDescent="0.4">
      <c r="A171" s="9" t="s">
        <v>2230</v>
      </c>
      <c r="B171" s="9" t="s">
        <v>2231</v>
      </c>
      <c r="C171" s="8" t="s">
        <v>2167</v>
      </c>
    </row>
    <row r="172" spans="1:3" x14ac:dyDescent="0.4">
      <c r="A172" s="9" t="s">
        <v>2232</v>
      </c>
      <c r="B172" s="9" t="s">
        <v>2233</v>
      </c>
      <c r="C172" s="8" t="s">
        <v>2167</v>
      </c>
    </row>
    <row r="173" spans="1:3" x14ac:dyDescent="0.4">
      <c r="A173" s="9" t="s">
        <v>2234</v>
      </c>
      <c r="B173" s="9" t="s">
        <v>2235</v>
      </c>
      <c r="C173" s="8" t="s">
        <v>2167</v>
      </c>
    </row>
    <row r="174" spans="1:3" x14ac:dyDescent="0.4">
      <c r="A174" s="9" t="s">
        <v>2236</v>
      </c>
      <c r="B174" s="9" t="s">
        <v>2237</v>
      </c>
      <c r="C174" s="8" t="s">
        <v>2167</v>
      </c>
    </row>
    <row r="175" spans="1:3" x14ac:dyDescent="0.4">
      <c r="A175" s="9" t="s">
        <v>2238</v>
      </c>
      <c r="B175" s="9" t="s">
        <v>2239</v>
      </c>
      <c r="C175" s="8" t="s">
        <v>2167</v>
      </c>
    </row>
    <row r="176" spans="1:3" x14ac:dyDescent="0.4">
      <c r="A176" s="9" t="s">
        <v>2240</v>
      </c>
      <c r="B176" s="9" t="s">
        <v>2241</v>
      </c>
      <c r="C176" s="8" t="s">
        <v>2167</v>
      </c>
    </row>
    <row r="177" spans="1:3" x14ac:dyDescent="0.4">
      <c r="A177" s="9" t="s">
        <v>2242</v>
      </c>
      <c r="B177" s="9" t="s">
        <v>2243</v>
      </c>
      <c r="C177" s="8" t="s">
        <v>2167</v>
      </c>
    </row>
    <row r="178" spans="1:3" x14ac:dyDescent="0.4">
      <c r="A178" s="9" t="s">
        <v>2244</v>
      </c>
      <c r="B178" s="9" t="s">
        <v>2245</v>
      </c>
      <c r="C178" s="8" t="s">
        <v>2167</v>
      </c>
    </row>
    <row r="179" spans="1:3" x14ac:dyDescent="0.4">
      <c r="A179" s="9" t="s">
        <v>2246</v>
      </c>
      <c r="B179" s="9" t="s">
        <v>2247</v>
      </c>
      <c r="C179" s="8" t="s">
        <v>2167</v>
      </c>
    </row>
    <row r="180" spans="1:3" x14ac:dyDescent="0.4">
      <c r="A180" s="9" t="s">
        <v>2248</v>
      </c>
      <c r="B180" s="9" t="s">
        <v>2249</v>
      </c>
      <c r="C180" s="8" t="s">
        <v>2167</v>
      </c>
    </row>
    <row r="181" spans="1:3" x14ac:dyDescent="0.4">
      <c r="A181" s="9" t="s">
        <v>2250</v>
      </c>
      <c r="B181" s="9" t="s">
        <v>2251</v>
      </c>
      <c r="C181" s="8" t="s">
        <v>2167</v>
      </c>
    </row>
    <row r="182" spans="1:3" x14ac:dyDescent="0.4">
      <c r="A182" s="9" t="s">
        <v>2252</v>
      </c>
      <c r="B182" s="9" t="s">
        <v>2253</v>
      </c>
      <c r="C182" s="8" t="s">
        <v>2167</v>
      </c>
    </row>
    <row r="183" spans="1:3" x14ac:dyDescent="0.4">
      <c r="A183" s="9" t="s">
        <v>2254</v>
      </c>
      <c r="B183" s="9" t="s">
        <v>2255</v>
      </c>
      <c r="C183" s="8" t="s">
        <v>2167</v>
      </c>
    </row>
    <row r="184" spans="1:3" x14ac:dyDescent="0.4">
      <c r="A184" s="9" t="s">
        <v>2256</v>
      </c>
      <c r="B184" s="9" t="s">
        <v>2257</v>
      </c>
      <c r="C184" s="8" t="s">
        <v>2167</v>
      </c>
    </row>
    <row r="185" spans="1:3" x14ac:dyDescent="0.4">
      <c r="A185" s="9" t="s">
        <v>2258</v>
      </c>
      <c r="B185" s="9" t="s">
        <v>2259</v>
      </c>
      <c r="C185" s="8" t="s">
        <v>2167</v>
      </c>
    </row>
    <row r="186" spans="1:3" x14ac:dyDescent="0.4">
      <c r="A186" s="9" t="s">
        <v>2260</v>
      </c>
      <c r="B186" s="9" t="s">
        <v>2261</v>
      </c>
      <c r="C186" s="8" t="s">
        <v>2167</v>
      </c>
    </row>
    <row r="187" spans="1:3" x14ac:dyDescent="0.4">
      <c r="A187" s="9" t="s">
        <v>2262</v>
      </c>
      <c r="B187" s="9" t="s">
        <v>2263</v>
      </c>
      <c r="C187" s="8" t="s">
        <v>2167</v>
      </c>
    </row>
    <row r="188" spans="1:3" x14ac:dyDescent="0.4">
      <c r="A188" s="9" t="s">
        <v>2264</v>
      </c>
      <c r="B188" s="9" t="s">
        <v>2265</v>
      </c>
      <c r="C188" s="8" t="s">
        <v>2167</v>
      </c>
    </row>
    <row r="189" spans="1:3" x14ac:dyDescent="0.4">
      <c r="A189" s="9" t="s">
        <v>2266</v>
      </c>
      <c r="B189" s="9" t="s">
        <v>2267</v>
      </c>
      <c r="C189" s="8" t="s">
        <v>2167</v>
      </c>
    </row>
    <row r="190" spans="1:3" x14ac:dyDescent="0.4">
      <c r="A190" s="9" t="s">
        <v>2268</v>
      </c>
      <c r="B190" s="9" t="s">
        <v>2269</v>
      </c>
      <c r="C190" s="8" t="s">
        <v>2167</v>
      </c>
    </row>
    <row r="191" spans="1:3" x14ac:dyDescent="0.4">
      <c r="A191" s="9" t="s">
        <v>2270</v>
      </c>
      <c r="B191" s="9" t="s">
        <v>2271</v>
      </c>
      <c r="C191" s="8" t="s">
        <v>2167</v>
      </c>
    </row>
    <row r="192" spans="1:3" x14ac:dyDescent="0.4">
      <c r="A192" s="9" t="s">
        <v>2272</v>
      </c>
      <c r="B192" s="9" t="s">
        <v>2273</v>
      </c>
      <c r="C192" s="8" t="s">
        <v>2167</v>
      </c>
    </row>
    <row r="193" spans="1:3" x14ac:dyDescent="0.4">
      <c r="A193" s="9" t="s">
        <v>2274</v>
      </c>
      <c r="B193" s="9" t="s">
        <v>2275</v>
      </c>
      <c r="C193" s="8" t="s">
        <v>2167</v>
      </c>
    </row>
    <row r="194" spans="1:3" x14ac:dyDescent="0.4">
      <c r="A194" s="9" t="s">
        <v>2276</v>
      </c>
      <c r="B194" s="9" t="s">
        <v>2277</v>
      </c>
      <c r="C194" s="8" t="s">
        <v>2167</v>
      </c>
    </row>
    <row r="195" spans="1:3" x14ac:dyDescent="0.4">
      <c r="A195" s="9" t="s">
        <v>2278</v>
      </c>
      <c r="B195" s="9" t="s">
        <v>2279</v>
      </c>
      <c r="C195" s="8" t="s">
        <v>2167</v>
      </c>
    </row>
    <row r="196" spans="1:3" x14ac:dyDescent="0.4">
      <c r="A196" s="9" t="s">
        <v>2280</v>
      </c>
      <c r="B196" s="9" t="s">
        <v>2281</v>
      </c>
      <c r="C196" s="8" t="s">
        <v>2167</v>
      </c>
    </row>
    <row r="197" spans="1:3" x14ac:dyDescent="0.4">
      <c r="A197" s="9" t="s">
        <v>2282</v>
      </c>
      <c r="B197" s="9" t="s">
        <v>2283</v>
      </c>
      <c r="C197" s="8" t="s">
        <v>2167</v>
      </c>
    </row>
    <row r="198" spans="1:3" x14ac:dyDescent="0.4">
      <c r="A198" s="9" t="s">
        <v>2284</v>
      </c>
      <c r="B198" s="9" t="s">
        <v>2285</v>
      </c>
      <c r="C198" s="8" t="s">
        <v>2167</v>
      </c>
    </row>
    <row r="199" spans="1:3" x14ac:dyDescent="0.4">
      <c r="A199" s="9" t="s">
        <v>2286</v>
      </c>
      <c r="B199" s="9" t="s">
        <v>2287</v>
      </c>
      <c r="C199" s="8" t="s">
        <v>2167</v>
      </c>
    </row>
    <row r="200" spans="1:3" x14ac:dyDescent="0.4">
      <c r="A200" s="9" t="s">
        <v>2288</v>
      </c>
      <c r="B200" s="9" t="s">
        <v>2289</v>
      </c>
      <c r="C200" s="8" t="s">
        <v>2167</v>
      </c>
    </row>
    <row r="201" spans="1:3" x14ac:dyDescent="0.4">
      <c r="A201" s="9" t="s">
        <v>2290</v>
      </c>
      <c r="B201" s="9" t="s">
        <v>2291</v>
      </c>
      <c r="C201" s="8" t="s">
        <v>2167</v>
      </c>
    </row>
    <row r="202" spans="1:3" x14ac:dyDescent="0.4">
      <c r="A202" s="9" t="s">
        <v>2292</v>
      </c>
      <c r="B202" s="9" t="s">
        <v>2293</v>
      </c>
      <c r="C202" s="8" t="s">
        <v>2167</v>
      </c>
    </row>
    <row r="203" spans="1:3" x14ac:dyDescent="0.4">
      <c r="A203" s="9" t="s">
        <v>2294</v>
      </c>
      <c r="B203" s="9" t="s">
        <v>2295</v>
      </c>
      <c r="C203" s="8" t="s">
        <v>2167</v>
      </c>
    </row>
    <row r="204" spans="1:3" x14ac:dyDescent="0.4">
      <c r="A204" s="9" t="s">
        <v>2296</v>
      </c>
      <c r="B204" s="9" t="s">
        <v>2297</v>
      </c>
      <c r="C204" s="8" t="s">
        <v>2167</v>
      </c>
    </row>
    <row r="205" spans="1:3" x14ac:dyDescent="0.4">
      <c r="A205" s="9" t="s">
        <v>2298</v>
      </c>
      <c r="B205" s="9" t="s">
        <v>2299</v>
      </c>
      <c r="C205" s="8" t="s">
        <v>2167</v>
      </c>
    </row>
    <row r="206" spans="1:3" x14ac:dyDescent="0.4">
      <c r="A206" s="9" t="s">
        <v>2300</v>
      </c>
      <c r="B206" s="9" t="s">
        <v>2301</v>
      </c>
      <c r="C206" s="8" t="s">
        <v>2167</v>
      </c>
    </row>
    <row r="207" spans="1:3" x14ac:dyDescent="0.4">
      <c r="A207" s="9" t="s">
        <v>2302</v>
      </c>
      <c r="B207" s="9" t="s">
        <v>2303</v>
      </c>
      <c r="C207" s="8" t="s">
        <v>2167</v>
      </c>
    </row>
    <row r="208" spans="1:3" x14ac:dyDescent="0.4">
      <c r="A208" s="9" t="s">
        <v>2304</v>
      </c>
      <c r="B208" s="9" t="s">
        <v>2305</v>
      </c>
      <c r="C208" s="8" t="s">
        <v>2167</v>
      </c>
    </row>
    <row r="209" spans="1:3" x14ac:dyDescent="0.4">
      <c r="A209" s="9" t="s">
        <v>2306</v>
      </c>
      <c r="B209" s="9" t="s">
        <v>2307</v>
      </c>
      <c r="C209" s="8" t="s">
        <v>2167</v>
      </c>
    </row>
    <row r="210" spans="1:3" x14ac:dyDescent="0.4">
      <c r="A210" s="9" t="s">
        <v>2308</v>
      </c>
      <c r="B210" s="9" t="s">
        <v>2309</v>
      </c>
      <c r="C210" s="8" t="s">
        <v>2167</v>
      </c>
    </row>
    <row r="211" spans="1:3" x14ac:dyDescent="0.4">
      <c r="A211" s="9" t="s">
        <v>2310</v>
      </c>
      <c r="B211" s="9" t="s">
        <v>2311</v>
      </c>
      <c r="C211" s="8" t="s">
        <v>2167</v>
      </c>
    </row>
    <row r="212" spans="1:3" x14ac:dyDescent="0.4">
      <c r="A212" s="9" t="s">
        <v>2312</v>
      </c>
      <c r="B212" s="9" t="s">
        <v>2313</v>
      </c>
      <c r="C212" s="8" t="s">
        <v>2167</v>
      </c>
    </row>
    <row r="213" spans="1:3" x14ac:dyDescent="0.4">
      <c r="A213" s="9" t="s">
        <v>2314</v>
      </c>
      <c r="B213" s="9" t="s">
        <v>2315</v>
      </c>
      <c r="C213" s="8" t="s">
        <v>2167</v>
      </c>
    </row>
    <row r="214" spans="1:3" x14ac:dyDescent="0.4">
      <c r="A214" s="9" t="s">
        <v>2316</v>
      </c>
      <c r="B214" s="9" t="s">
        <v>2317</v>
      </c>
      <c r="C214" s="8" t="s">
        <v>2167</v>
      </c>
    </row>
    <row r="215" spans="1:3" x14ac:dyDescent="0.4">
      <c r="A215" s="9" t="s">
        <v>2318</v>
      </c>
      <c r="B215" s="9" t="s">
        <v>2319</v>
      </c>
      <c r="C215" s="8" t="s">
        <v>2167</v>
      </c>
    </row>
    <row r="216" spans="1:3" x14ac:dyDescent="0.4">
      <c r="A216" s="9" t="s">
        <v>2320</v>
      </c>
      <c r="B216" s="9" t="s">
        <v>2321</v>
      </c>
      <c r="C216" s="8" t="s">
        <v>2167</v>
      </c>
    </row>
    <row r="217" spans="1:3" x14ac:dyDescent="0.4">
      <c r="A217" s="9" t="s">
        <v>2322</v>
      </c>
      <c r="B217" s="9" t="s">
        <v>2323</v>
      </c>
      <c r="C217" s="8" t="s">
        <v>2167</v>
      </c>
    </row>
    <row r="218" spans="1:3" x14ac:dyDescent="0.4">
      <c r="A218" s="9" t="s">
        <v>2324</v>
      </c>
      <c r="B218" s="9" t="s">
        <v>2325</v>
      </c>
      <c r="C218" s="8" t="s">
        <v>2167</v>
      </c>
    </row>
    <row r="219" spans="1:3" x14ac:dyDescent="0.4">
      <c r="A219" s="9" t="s">
        <v>2326</v>
      </c>
      <c r="B219" s="9" t="s">
        <v>2327</v>
      </c>
      <c r="C219" s="8" t="s">
        <v>2167</v>
      </c>
    </row>
    <row r="220" spans="1:3" x14ac:dyDescent="0.4">
      <c r="A220" s="9" t="s">
        <v>2328</v>
      </c>
      <c r="B220" s="9" t="s">
        <v>2329</v>
      </c>
      <c r="C220" s="8" t="s">
        <v>2167</v>
      </c>
    </row>
    <row r="221" spans="1:3" x14ac:dyDescent="0.4">
      <c r="A221" s="9" t="s">
        <v>2330</v>
      </c>
      <c r="B221" s="9" t="s">
        <v>2331</v>
      </c>
      <c r="C221" s="8" t="s">
        <v>2167</v>
      </c>
    </row>
    <row r="222" spans="1:3" x14ac:dyDescent="0.4">
      <c r="A222" s="9" t="s">
        <v>2332</v>
      </c>
      <c r="B222" s="9" t="s">
        <v>2333</v>
      </c>
      <c r="C222" s="8" t="s">
        <v>2167</v>
      </c>
    </row>
    <row r="223" spans="1:3" x14ac:dyDescent="0.4">
      <c r="A223" s="9" t="s">
        <v>2334</v>
      </c>
      <c r="B223" s="9" t="s">
        <v>2335</v>
      </c>
      <c r="C223" s="8" t="s">
        <v>2167</v>
      </c>
    </row>
    <row r="224" spans="1:3" x14ac:dyDescent="0.4">
      <c r="A224" s="9" t="s">
        <v>2336</v>
      </c>
      <c r="B224" s="9" t="s">
        <v>2337</v>
      </c>
      <c r="C224" s="8" t="s">
        <v>2167</v>
      </c>
    </row>
    <row r="225" spans="1:3" x14ac:dyDescent="0.4">
      <c r="A225" s="9" t="s">
        <v>2338</v>
      </c>
      <c r="B225" s="9" t="s">
        <v>2339</v>
      </c>
      <c r="C225" s="8" t="s">
        <v>2167</v>
      </c>
    </row>
    <row r="226" spans="1:3" x14ac:dyDescent="0.4">
      <c r="A226" s="9" t="s">
        <v>2340</v>
      </c>
      <c r="B226" s="9" t="s">
        <v>2341</v>
      </c>
      <c r="C226" s="8" t="s">
        <v>2167</v>
      </c>
    </row>
    <row r="227" spans="1:3" x14ac:dyDescent="0.4">
      <c r="A227" s="9" t="s">
        <v>2342</v>
      </c>
      <c r="B227" s="9" t="s">
        <v>2343</v>
      </c>
      <c r="C227" s="8" t="s">
        <v>2167</v>
      </c>
    </row>
    <row r="228" spans="1:3" x14ac:dyDescent="0.4">
      <c r="A228" s="9" t="s">
        <v>2344</v>
      </c>
      <c r="B228" s="9" t="s">
        <v>2345</v>
      </c>
      <c r="C228" s="8" t="s">
        <v>2167</v>
      </c>
    </row>
    <row r="229" spans="1:3" x14ac:dyDescent="0.4">
      <c r="A229" s="9" t="s">
        <v>2346</v>
      </c>
      <c r="B229" s="9" t="s">
        <v>2347</v>
      </c>
      <c r="C229" s="8" t="s">
        <v>2167</v>
      </c>
    </row>
    <row r="230" spans="1:3" x14ac:dyDescent="0.4">
      <c r="A230" s="9" t="s">
        <v>2348</v>
      </c>
      <c r="B230" s="9" t="s">
        <v>2349</v>
      </c>
      <c r="C230" s="8" t="s">
        <v>2167</v>
      </c>
    </row>
    <row r="231" spans="1:3" x14ac:dyDescent="0.4">
      <c r="A231" s="9" t="s">
        <v>2350</v>
      </c>
      <c r="B231" s="9" t="s">
        <v>2351</v>
      </c>
      <c r="C231" s="8" t="s">
        <v>2167</v>
      </c>
    </row>
    <row r="232" spans="1:3" x14ac:dyDescent="0.4">
      <c r="A232" s="9" t="s">
        <v>2352</v>
      </c>
      <c r="B232" s="9" t="s">
        <v>2353</v>
      </c>
      <c r="C232" s="8" t="s">
        <v>2167</v>
      </c>
    </row>
    <row r="233" spans="1:3" x14ac:dyDescent="0.4">
      <c r="A233" s="9" t="s">
        <v>2354</v>
      </c>
      <c r="B233" s="9" t="s">
        <v>2355</v>
      </c>
      <c r="C233" s="8" t="s">
        <v>2167</v>
      </c>
    </row>
    <row r="234" spans="1:3" x14ac:dyDescent="0.4">
      <c r="A234" s="9" t="s">
        <v>2356</v>
      </c>
      <c r="B234" s="9" t="s">
        <v>2357</v>
      </c>
      <c r="C234" s="8" t="s">
        <v>2167</v>
      </c>
    </row>
    <row r="235" spans="1:3" x14ac:dyDescent="0.4">
      <c r="A235" s="9" t="s">
        <v>2358</v>
      </c>
      <c r="B235" s="9" t="s">
        <v>2359</v>
      </c>
      <c r="C235" s="8" t="s">
        <v>2167</v>
      </c>
    </row>
    <row r="236" spans="1:3" x14ac:dyDescent="0.4">
      <c r="A236" s="9" t="s">
        <v>2360</v>
      </c>
      <c r="B236" s="9" t="s">
        <v>2361</v>
      </c>
      <c r="C236" s="8" t="s">
        <v>2167</v>
      </c>
    </row>
    <row r="237" spans="1:3" x14ac:dyDescent="0.4">
      <c r="A237" s="9" t="s">
        <v>2362</v>
      </c>
      <c r="B237" s="9" t="s">
        <v>2363</v>
      </c>
      <c r="C237" s="8" t="s">
        <v>2167</v>
      </c>
    </row>
    <row r="238" spans="1:3" x14ac:dyDescent="0.4">
      <c r="A238" s="9" t="s">
        <v>2364</v>
      </c>
      <c r="B238" s="9" t="s">
        <v>2365</v>
      </c>
      <c r="C238" s="8" t="s">
        <v>2167</v>
      </c>
    </row>
    <row r="239" spans="1:3" x14ac:dyDescent="0.4">
      <c r="A239" s="9" t="s">
        <v>2366</v>
      </c>
      <c r="B239" s="9" t="s">
        <v>2367</v>
      </c>
      <c r="C239" s="8" t="s">
        <v>2167</v>
      </c>
    </row>
    <row r="240" spans="1:3" x14ac:dyDescent="0.4">
      <c r="A240" s="9" t="s">
        <v>2368</v>
      </c>
      <c r="B240" s="9" t="s">
        <v>2369</v>
      </c>
      <c r="C240" s="8" t="s">
        <v>2167</v>
      </c>
    </row>
    <row r="241" spans="1:3" x14ac:dyDescent="0.4">
      <c r="A241" s="9" t="s">
        <v>2370</v>
      </c>
      <c r="B241" s="9" t="s">
        <v>2371</v>
      </c>
      <c r="C241" s="8" t="s">
        <v>2167</v>
      </c>
    </row>
    <row r="242" spans="1:3" x14ac:dyDescent="0.4">
      <c r="A242" s="9" t="s">
        <v>2372</v>
      </c>
      <c r="B242" s="9" t="s">
        <v>2373</v>
      </c>
      <c r="C242" s="8" t="s">
        <v>2167</v>
      </c>
    </row>
    <row r="243" spans="1:3" x14ac:dyDescent="0.4">
      <c r="A243" s="11" t="s">
        <v>2374</v>
      </c>
      <c r="B243" s="11" t="s">
        <v>2375</v>
      </c>
      <c r="C243" s="10" t="s">
        <v>2376</v>
      </c>
    </row>
    <row r="244" spans="1:3" x14ac:dyDescent="0.4">
      <c r="A244" s="11" t="s">
        <v>2377</v>
      </c>
      <c r="B244" s="11" t="s">
        <v>2378</v>
      </c>
      <c r="C244" s="10" t="s">
        <v>2376</v>
      </c>
    </row>
    <row r="245" spans="1:3" x14ac:dyDescent="0.4">
      <c r="A245" s="11" t="s">
        <v>2379</v>
      </c>
      <c r="B245" s="11" t="s">
        <v>2380</v>
      </c>
      <c r="C245" s="10" t="s">
        <v>2376</v>
      </c>
    </row>
    <row r="246" spans="1:3" x14ac:dyDescent="0.4">
      <c r="A246" s="11" t="s">
        <v>2381</v>
      </c>
      <c r="B246" s="11" t="s">
        <v>2382</v>
      </c>
      <c r="C246" s="10" t="s">
        <v>2376</v>
      </c>
    </row>
    <row r="247" spans="1:3" x14ac:dyDescent="0.4">
      <c r="A247" s="11" t="s">
        <v>2383</v>
      </c>
      <c r="B247" s="11" t="s">
        <v>2384</v>
      </c>
      <c r="C247" s="10" t="s">
        <v>2376</v>
      </c>
    </row>
    <row r="248" spans="1:3" x14ac:dyDescent="0.4">
      <c r="A248" s="11" t="s">
        <v>2385</v>
      </c>
      <c r="B248" s="11" t="s">
        <v>2386</v>
      </c>
      <c r="C248" s="10" t="s">
        <v>2376</v>
      </c>
    </row>
    <row r="249" spans="1:3" x14ac:dyDescent="0.4">
      <c r="A249" s="11" t="s">
        <v>2387</v>
      </c>
      <c r="B249" s="11" t="s">
        <v>2388</v>
      </c>
      <c r="C249" s="10" t="s">
        <v>2376</v>
      </c>
    </row>
    <row r="250" spans="1:3" x14ac:dyDescent="0.4">
      <c r="A250" s="11" t="s">
        <v>2389</v>
      </c>
      <c r="B250" s="11" t="s">
        <v>2390</v>
      </c>
      <c r="C250" s="10" t="s">
        <v>2376</v>
      </c>
    </row>
    <row r="251" spans="1:3" x14ac:dyDescent="0.4">
      <c r="A251" s="11" t="s">
        <v>2391</v>
      </c>
      <c r="B251" s="11" t="s">
        <v>2392</v>
      </c>
      <c r="C251" s="10" t="s">
        <v>2376</v>
      </c>
    </row>
    <row r="252" spans="1:3" x14ac:dyDescent="0.4">
      <c r="A252" s="11" t="s">
        <v>2393</v>
      </c>
      <c r="B252" s="11" t="s">
        <v>2394</v>
      </c>
      <c r="C252" s="10" t="s">
        <v>2376</v>
      </c>
    </row>
    <row r="253" spans="1:3" x14ac:dyDescent="0.4">
      <c r="A253" s="11" t="s">
        <v>2395</v>
      </c>
      <c r="B253" s="11" t="s">
        <v>2396</v>
      </c>
      <c r="C253" s="10" t="s">
        <v>2376</v>
      </c>
    </row>
    <row r="254" spans="1:3" x14ac:dyDescent="0.4">
      <c r="A254" s="11" t="s">
        <v>2397</v>
      </c>
      <c r="B254" s="11" t="s">
        <v>2398</v>
      </c>
      <c r="C254" s="10" t="s">
        <v>2376</v>
      </c>
    </row>
    <row r="255" spans="1:3" x14ac:dyDescent="0.4">
      <c r="A255" s="11" t="s">
        <v>2399</v>
      </c>
      <c r="B255" s="11" t="s">
        <v>2400</v>
      </c>
      <c r="C255" s="10" t="s">
        <v>2376</v>
      </c>
    </row>
    <row r="256" spans="1:3" x14ac:dyDescent="0.4">
      <c r="A256" s="11" t="s">
        <v>2401</v>
      </c>
      <c r="B256" s="11" t="s">
        <v>2402</v>
      </c>
      <c r="C256" s="10" t="s">
        <v>2376</v>
      </c>
    </row>
    <row r="257" spans="1:3" x14ac:dyDescent="0.4">
      <c r="A257" s="11" t="s">
        <v>2403</v>
      </c>
      <c r="B257" s="11" t="s">
        <v>2404</v>
      </c>
      <c r="C257" s="10" t="s">
        <v>2376</v>
      </c>
    </row>
    <row r="258" spans="1:3" x14ac:dyDescent="0.4">
      <c r="A258" s="11" t="s">
        <v>2405</v>
      </c>
      <c r="B258" s="11" t="s">
        <v>2406</v>
      </c>
      <c r="C258" s="10" t="s">
        <v>2376</v>
      </c>
    </row>
    <row r="259" spans="1:3" x14ac:dyDescent="0.4">
      <c r="A259" s="11" t="s">
        <v>2407</v>
      </c>
      <c r="B259" s="11" t="s">
        <v>2408</v>
      </c>
      <c r="C259" s="10" t="s">
        <v>2376</v>
      </c>
    </row>
    <row r="260" spans="1:3" x14ac:dyDescent="0.4">
      <c r="A260" s="11" t="s">
        <v>2409</v>
      </c>
      <c r="B260" s="11" t="s">
        <v>2410</v>
      </c>
      <c r="C260" s="10" t="s">
        <v>2376</v>
      </c>
    </row>
    <row r="261" spans="1:3" x14ac:dyDescent="0.4">
      <c r="A261" s="11" t="s">
        <v>2411</v>
      </c>
      <c r="B261" s="11" t="s">
        <v>2412</v>
      </c>
      <c r="C261" s="10" t="s">
        <v>2376</v>
      </c>
    </row>
    <row r="262" spans="1:3" x14ac:dyDescent="0.4">
      <c r="A262" s="11" t="s">
        <v>2413</v>
      </c>
      <c r="B262" s="11" t="s">
        <v>2414</v>
      </c>
      <c r="C262" s="10" t="s">
        <v>2376</v>
      </c>
    </row>
    <row r="263" spans="1:3" x14ac:dyDescent="0.4">
      <c r="A263" s="11" t="s">
        <v>2415</v>
      </c>
      <c r="B263" s="11" t="s">
        <v>2416</v>
      </c>
      <c r="C263" s="10" t="s">
        <v>2376</v>
      </c>
    </row>
    <row r="264" spans="1:3" x14ac:dyDescent="0.4">
      <c r="A264" s="11" t="s">
        <v>2417</v>
      </c>
      <c r="B264" s="11" t="s">
        <v>2418</v>
      </c>
      <c r="C264" s="10" t="s">
        <v>2376</v>
      </c>
    </row>
    <row r="265" spans="1:3" x14ac:dyDescent="0.4">
      <c r="A265" s="11" t="s">
        <v>2419</v>
      </c>
      <c r="B265" s="11" t="s">
        <v>2420</v>
      </c>
      <c r="C265" s="10" t="s">
        <v>2376</v>
      </c>
    </row>
    <row r="266" spans="1:3" x14ac:dyDescent="0.4">
      <c r="A266" s="9" t="s">
        <v>2421</v>
      </c>
      <c r="B266" s="9" t="s">
        <v>2422</v>
      </c>
      <c r="C266" s="8" t="s">
        <v>2423</v>
      </c>
    </row>
    <row r="267" spans="1:3" x14ac:dyDescent="0.4">
      <c r="A267" s="9" t="s">
        <v>2424</v>
      </c>
      <c r="B267" s="9" t="s">
        <v>2425</v>
      </c>
      <c r="C267" s="8" t="s">
        <v>2423</v>
      </c>
    </row>
    <row r="268" spans="1:3" x14ac:dyDescent="0.4">
      <c r="A268" s="9" t="s">
        <v>2426</v>
      </c>
      <c r="B268" s="9" t="s">
        <v>2427</v>
      </c>
      <c r="C268" s="8" t="s">
        <v>2423</v>
      </c>
    </row>
    <row r="269" spans="1:3" x14ac:dyDescent="0.4">
      <c r="A269" s="9" t="s">
        <v>2428</v>
      </c>
      <c r="B269" s="9" t="s">
        <v>2429</v>
      </c>
      <c r="C269" s="8" t="s">
        <v>2423</v>
      </c>
    </row>
    <row r="270" spans="1:3" x14ac:dyDescent="0.4">
      <c r="A270" s="11" t="s">
        <v>2430</v>
      </c>
      <c r="B270" s="11" t="s">
        <v>2431</v>
      </c>
      <c r="C270" s="10" t="s">
        <v>2432</v>
      </c>
    </row>
    <row r="271" spans="1:3" x14ac:dyDescent="0.4">
      <c r="A271" s="11" t="s">
        <v>2433</v>
      </c>
      <c r="B271" s="11" t="s">
        <v>2434</v>
      </c>
      <c r="C271" s="10" t="s">
        <v>2432</v>
      </c>
    </row>
    <row r="272" spans="1:3" x14ac:dyDescent="0.4">
      <c r="A272" s="11" t="s">
        <v>2435</v>
      </c>
      <c r="B272" s="11" t="s">
        <v>2436</v>
      </c>
      <c r="C272" s="10" t="s">
        <v>2432</v>
      </c>
    </row>
    <row r="273" spans="1:3" x14ac:dyDescent="0.4">
      <c r="A273" s="11" t="s">
        <v>2437</v>
      </c>
      <c r="B273" s="11" t="s">
        <v>2438</v>
      </c>
      <c r="C273" s="10" t="s">
        <v>2432</v>
      </c>
    </row>
    <row r="274" spans="1:3" x14ac:dyDescent="0.4">
      <c r="A274" s="11" t="s">
        <v>2439</v>
      </c>
      <c r="B274" s="11" t="s">
        <v>2440</v>
      </c>
      <c r="C274" s="10" t="s">
        <v>2432</v>
      </c>
    </row>
    <row r="275" spans="1:3" x14ac:dyDescent="0.4">
      <c r="A275" s="11" t="s">
        <v>2441</v>
      </c>
      <c r="B275" s="11" t="s">
        <v>2442</v>
      </c>
      <c r="C275" s="10" t="s">
        <v>2432</v>
      </c>
    </row>
    <row r="276" spans="1:3" x14ac:dyDescent="0.4">
      <c r="A276" s="11" t="s">
        <v>2443</v>
      </c>
      <c r="B276" s="11" t="s">
        <v>2444</v>
      </c>
      <c r="C276" s="10" t="s">
        <v>2432</v>
      </c>
    </row>
    <row r="277" spans="1:3" x14ac:dyDescent="0.4">
      <c r="A277" s="11" t="s">
        <v>2445</v>
      </c>
      <c r="B277" s="11" t="s">
        <v>2446</v>
      </c>
      <c r="C277" s="10" t="s">
        <v>2432</v>
      </c>
    </row>
    <row r="278" spans="1:3" x14ac:dyDescent="0.4">
      <c r="A278" s="11" t="s">
        <v>2447</v>
      </c>
      <c r="B278" s="11" t="s">
        <v>2448</v>
      </c>
      <c r="C278" s="10" t="s">
        <v>2432</v>
      </c>
    </row>
    <row r="279" spans="1:3" x14ac:dyDescent="0.4">
      <c r="A279" s="11" t="s">
        <v>2449</v>
      </c>
      <c r="B279" s="11" t="s">
        <v>2450</v>
      </c>
      <c r="C279" s="10" t="s">
        <v>2432</v>
      </c>
    </row>
    <row r="280" spans="1:3" x14ac:dyDescent="0.4">
      <c r="A280" s="11" t="s">
        <v>2451</v>
      </c>
      <c r="B280" s="11" t="s">
        <v>2452</v>
      </c>
      <c r="C280" s="10" t="s">
        <v>2432</v>
      </c>
    </row>
    <row r="281" spans="1:3" x14ac:dyDescent="0.4">
      <c r="A281" s="11" t="s">
        <v>2453</v>
      </c>
      <c r="B281" s="11" t="s">
        <v>2454</v>
      </c>
      <c r="C281" s="10" t="s">
        <v>2432</v>
      </c>
    </row>
    <row r="282" spans="1:3" x14ac:dyDescent="0.4">
      <c r="A282" s="11" t="s">
        <v>2455</v>
      </c>
      <c r="B282" s="11" t="s">
        <v>2456</v>
      </c>
      <c r="C282" s="10" t="s">
        <v>2432</v>
      </c>
    </row>
    <row r="283" spans="1:3" x14ac:dyDescent="0.4">
      <c r="A283" s="11" t="s">
        <v>2457</v>
      </c>
      <c r="B283" s="11" t="s">
        <v>2458</v>
      </c>
      <c r="C283" s="10" t="s">
        <v>2432</v>
      </c>
    </row>
    <row r="284" spans="1:3" x14ac:dyDescent="0.4">
      <c r="A284" s="11" t="s">
        <v>2459</v>
      </c>
      <c r="B284" s="11" t="s">
        <v>2460</v>
      </c>
      <c r="C284" s="10" t="s">
        <v>2432</v>
      </c>
    </row>
    <row r="285" spans="1:3" x14ac:dyDescent="0.4">
      <c r="A285" s="11" t="s">
        <v>2461</v>
      </c>
      <c r="B285" s="11" t="s">
        <v>2462</v>
      </c>
      <c r="C285" s="10" t="s">
        <v>2432</v>
      </c>
    </row>
    <row r="286" spans="1:3" x14ac:dyDescent="0.4">
      <c r="A286" s="11" t="s">
        <v>2463</v>
      </c>
      <c r="B286" s="11" t="s">
        <v>2464</v>
      </c>
      <c r="C286" s="10" t="s">
        <v>2432</v>
      </c>
    </row>
    <row r="287" spans="1:3" x14ac:dyDescent="0.4">
      <c r="A287" s="11" t="s">
        <v>2465</v>
      </c>
      <c r="B287" s="11" t="s">
        <v>2466</v>
      </c>
      <c r="C287" s="10" t="s">
        <v>2432</v>
      </c>
    </row>
    <row r="288" spans="1:3" x14ac:dyDescent="0.4">
      <c r="A288" s="11" t="s">
        <v>2467</v>
      </c>
      <c r="B288" s="11" t="s">
        <v>2468</v>
      </c>
      <c r="C288" s="10" t="s">
        <v>2432</v>
      </c>
    </row>
    <row r="289" spans="1:3" x14ac:dyDescent="0.4">
      <c r="A289" s="11" t="s">
        <v>2469</v>
      </c>
      <c r="B289" s="11" t="s">
        <v>2470</v>
      </c>
      <c r="C289" s="10" t="s">
        <v>2432</v>
      </c>
    </row>
    <row r="290" spans="1:3" x14ac:dyDescent="0.4">
      <c r="A290" s="11" t="s">
        <v>2439</v>
      </c>
      <c r="B290" s="11" t="s">
        <v>2471</v>
      </c>
      <c r="C290" s="10" t="s">
        <v>2432</v>
      </c>
    </row>
    <row r="291" spans="1:3" x14ac:dyDescent="0.4">
      <c r="A291" s="11" t="s">
        <v>2472</v>
      </c>
      <c r="B291" s="11" t="s">
        <v>2473</v>
      </c>
      <c r="C291" s="10" t="s">
        <v>2432</v>
      </c>
    </row>
    <row r="292" spans="1:3" x14ac:dyDescent="0.4">
      <c r="A292" s="11" t="s">
        <v>2474</v>
      </c>
      <c r="B292" s="11" t="s">
        <v>2475</v>
      </c>
      <c r="C292" s="10" t="s">
        <v>2432</v>
      </c>
    </row>
    <row r="293" spans="1:3" x14ac:dyDescent="0.4">
      <c r="A293" s="11" t="s">
        <v>2476</v>
      </c>
      <c r="B293" s="11" t="s">
        <v>2477</v>
      </c>
      <c r="C293" s="10" t="s">
        <v>2432</v>
      </c>
    </row>
    <row r="294" spans="1:3" x14ac:dyDescent="0.4">
      <c r="A294" s="11" t="s">
        <v>2478</v>
      </c>
      <c r="B294" s="11" t="s">
        <v>2479</v>
      </c>
      <c r="C294" s="10" t="s">
        <v>2432</v>
      </c>
    </row>
    <row r="295" spans="1:3" x14ac:dyDescent="0.4">
      <c r="A295" s="11" t="s">
        <v>2480</v>
      </c>
      <c r="B295" s="11" t="s">
        <v>2481</v>
      </c>
      <c r="C295" s="10" t="s">
        <v>2432</v>
      </c>
    </row>
    <row r="296" spans="1:3" x14ac:dyDescent="0.4">
      <c r="A296" s="11" t="s">
        <v>2482</v>
      </c>
      <c r="B296" s="11" t="s">
        <v>2483</v>
      </c>
      <c r="C296" s="10" t="s">
        <v>2432</v>
      </c>
    </row>
    <row r="297" spans="1:3" x14ac:dyDescent="0.4">
      <c r="A297" s="11" t="s">
        <v>2484</v>
      </c>
      <c r="B297" s="11" t="s">
        <v>2485</v>
      </c>
      <c r="C297" s="10" t="s">
        <v>2432</v>
      </c>
    </row>
    <row r="298" spans="1:3" x14ac:dyDescent="0.4">
      <c r="A298" s="11" t="s">
        <v>2486</v>
      </c>
      <c r="B298" s="11" t="s">
        <v>2487</v>
      </c>
      <c r="C298" s="10" t="s">
        <v>2432</v>
      </c>
    </row>
    <row r="299" spans="1:3" x14ac:dyDescent="0.4">
      <c r="A299" s="11" t="s">
        <v>2488</v>
      </c>
      <c r="B299" s="11" t="s">
        <v>2489</v>
      </c>
      <c r="C299" s="10" t="s">
        <v>2432</v>
      </c>
    </row>
    <row r="300" spans="1:3" x14ac:dyDescent="0.4">
      <c r="A300" s="11" t="s">
        <v>2490</v>
      </c>
      <c r="B300" s="11" t="s">
        <v>2491</v>
      </c>
      <c r="C300" s="10" t="s">
        <v>2432</v>
      </c>
    </row>
    <row r="301" spans="1:3" x14ac:dyDescent="0.4">
      <c r="A301" s="9" t="s">
        <v>2492</v>
      </c>
      <c r="B301" s="9" t="s">
        <v>2493</v>
      </c>
      <c r="C301" s="8" t="s">
        <v>2494</v>
      </c>
    </row>
    <row r="302" spans="1:3" x14ac:dyDescent="0.4">
      <c r="A302" s="9" t="s">
        <v>2495</v>
      </c>
      <c r="B302" s="9" t="s">
        <v>2496</v>
      </c>
      <c r="C302" s="8" t="s">
        <v>2494</v>
      </c>
    </row>
    <row r="303" spans="1:3" x14ac:dyDescent="0.4">
      <c r="A303" s="9" t="s">
        <v>2497</v>
      </c>
      <c r="B303" s="9" t="s">
        <v>2498</v>
      </c>
      <c r="C303" s="8" t="s">
        <v>2494</v>
      </c>
    </row>
    <row r="304" spans="1:3" x14ac:dyDescent="0.4">
      <c r="A304" s="9" t="s">
        <v>2499</v>
      </c>
      <c r="B304" s="9" t="s">
        <v>2500</v>
      </c>
      <c r="C304" s="8" t="s">
        <v>2494</v>
      </c>
    </row>
    <row r="305" spans="1:3" x14ac:dyDescent="0.4">
      <c r="A305" s="9" t="s">
        <v>2501</v>
      </c>
      <c r="B305" s="9" t="s">
        <v>2502</v>
      </c>
      <c r="C305" s="8" t="s">
        <v>2494</v>
      </c>
    </row>
    <row r="306" spans="1:3" x14ac:dyDescent="0.4">
      <c r="A306" s="9" t="s">
        <v>2503</v>
      </c>
      <c r="B306" s="9" t="s">
        <v>2504</v>
      </c>
      <c r="C306" s="8" t="s">
        <v>2494</v>
      </c>
    </row>
    <row r="307" spans="1:3" x14ac:dyDescent="0.4">
      <c r="A307" s="9" t="s">
        <v>2505</v>
      </c>
      <c r="B307" s="9" t="s">
        <v>2506</v>
      </c>
      <c r="C307" s="8" t="s">
        <v>2494</v>
      </c>
    </row>
    <row r="308" spans="1:3" x14ac:dyDescent="0.4">
      <c r="A308" s="9" t="s">
        <v>2507</v>
      </c>
      <c r="B308" s="9" t="s">
        <v>2508</v>
      </c>
      <c r="C308" s="8" t="s">
        <v>2494</v>
      </c>
    </row>
    <row r="309" spans="1:3" x14ac:dyDescent="0.4">
      <c r="A309" s="9" t="s">
        <v>2503</v>
      </c>
      <c r="B309" s="9" t="s">
        <v>2509</v>
      </c>
      <c r="C309" s="8" t="s">
        <v>2494</v>
      </c>
    </row>
    <row r="310" spans="1:3" x14ac:dyDescent="0.4">
      <c r="A310" s="9" t="s">
        <v>2510</v>
      </c>
      <c r="B310" s="9" t="s">
        <v>2511</v>
      </c>
      <c r="C310" s="8" t="s">
        <v>2494</v>
      </c>
    </row>
    <row r="311" spans="1:3" x14ac:dyDescent="0.4">
      <c r="A311" s="9" t="s">
        <v>2512</v>
      </c>
      <c r="B311" s="9" t="s">
        <v>2513</v>
      </c>
      <c r="C311" s="8" t="s">
        <v>2494</v>
      </c>
    </row>
    <row r="312" spans="1:3" x14ac:dyDescent="0.4">
      <c r="A312" s="9" t="s">
        <v>2514</v>
      </c>
      <c r="B312" s="9" t="s">
        <v>2515</v>
      </c>
      <c r="C312" s="8" t="s">
        <v>2494</v>
      </c>
    </row>
    <row r="313" spans="1:3" x14ac:dyDescent="0.4">
      <c r="A313" s="9" t="s">
        <v>2516</v>
      </c>
      <c r="B313" s="9" t="s">
        <v>2517</v>
      </c>
      <c r="C313" s="8" t="s">
        <v>2494</v>
      </c>
    </row>
    <row r="314" spans="1:3" x14ac:dyDescent="0.4">
      <c r="A314" s="9" t="s">
        <v>2518</v>
      </c>
      <c r="B314" s="9" t="s">
        <v>2519</v>
      </c>
      <c r="C314" s="8" t="s">
        <v>2494</v>
      </c>
    </row>
    <row r="315" spans="1:3" x14ac:dyDescent="0.4">
      <c r="A315" s="9" t="s">
        <v>2520</v>
      </c>
      <c r="B315" s="9" t="s">
        <v>2521</v>
      </c>
      <c r="C315" s="8" t="s">
        <v>2494</v>
      </c>
    </row>
    <row r="316" spans="1:3" x14ac:dyDescent="0.4">
      <c r="A316" s="9" t="s">
        <v>2522</v>
      </c>
      <c r="B316" s="9" t="s">
        <v>2523</v>
      </c>
      <c r="C316" s="8" t="s">
        <v>2494</v>
      </c>
    </row>
    <row r="317" spans="1:3" x14ac:dyDescent="0.4">
      <c r="A317" s="9" t="s">
        <v>2524</v>
      </c>
      <c r="B317" s="9" t="s">
        <v>2525</v>
      </c>
      <c r="C317" s="8" t="s">
        <v>2494</v>
      </c>
    </row>
    <row r="318" spans="1:3" x14ac:dyDescent="0.4">
      <c r="A318" s="9" t="s">
        <v>2526</v>
      </c>
      <c r="B318" s="9" t="s">
        <v>2527</v>
      </c>
      <c r="C318" s="8" t="s">
        <v>2494</v>
      </c>
    </row>
    <row r="319" spans="1:3" x14ac:dyDescent="0.4">
      <c r="A319" s="9" t="s">
        <v>2503</v>
      </c>
      <c r="B319" s="9" t="s">
        <v>2528</v>
      </c>
      <c r="C319" s="8" t="s">
        <v>2494</v>
      </c>
    </row>
    <row r="320" spans="1:3" x14ac:dyDescent="0.4">
      <c r="A320" s="9" t="s">
        <v>2529</v>
      </c>
      <c r="B320" s="9" t="s">
        <v>2530</v>
      </c>
      <c r="C320" s="8" t="s">
        <v>2494</v>
      </c>
    </row>
    <row r="321" spans="1:3" x14ac:dyDescent="0.4">
      <c r="A321" s="9" t="s">
        <v>2531</v>
      </c>
      <c r="B321" s="9" t="s">
        <v>2532</v>
      </c>
      <c r="C321" s="8" t="s">
        <v>2494</v>
      </c>
    </row>
    <row r="322" spans="1:3" x14ac:dyDescent="0.4">
      <c r="A322" s="11" t="s">
        <v>2533</v>
      </c>
      <c r="B322" s="11" t="s">
        <v>2534</v>
      </c>
      <c r="C322" s="10" t="s">
        <v>2535</v>
      </c>
    </row>
    <row r="323" spans="1:3" x14ac:dyDescent="0.4">
      <c r="A323" s="11" t="s">
        <v>2536</v>
      </c>
      <c r="B323" s="11" t="s">
        <v>2537</v>
      </c>
      <c r="C323" s="10" t="s">
        <v>2535</v>
      </c>
    </row>
    <row r="324" spans="1:3" x14ac:dyDescent="0.4">
      <c r="A324" s="11" t="s">
        <v>2538</v>
      </c>
      <c r="B324" s="11" t="s">
        <v>2539</v>
      </c>
      <c r="C324" s="10" t="s">
        <v>2535</v>
      </c>
    </row>
    <row r="325" spans="1:3" x14ac:dyDescent="0.4">
      <c r="A325" s="11" t="s">
        <v>2540</v>
      </c>
      <c r="B325" s="11" t="s">
        <v>2541</v>
      </c>
      <c r="C325" s="10" t="s">
        <v>2535</v>
      </c>
    </row>
    <row r="326" spans="1:3" x14ac:dyDescent="0.4">
      <c r="A326" s="11" t="s">
        <v>2542</v>
      </c>
      <c r="B326" s="11" t="s">
        <v>2543</v>
      </c>
      <c r="C326" s="10" t="s">
        <v>2535</v>
      </c>
    </row>
    <row r="327" spans="1:3" x14ac:dyDescent="0.4">
      <c r="A327" s="11" t="s">
        <v>2544</v>
      </c>
      <c r="B327" s="11" t="s">
        <v>2545</v>
      </c>
      <c r="C327" s="10" t="s">
        <v>2535</v>
      </c>
    </row>
    <row r="328" spans="1:3" x14ac:dyDescent="0.4">
      <c r="A328" s="11" t="s">
        <v>2546</v>
      </c>
      <c r="B328" s="11" t="s">
        <v>2547</v>
      </c>
      <c r="C328" s="10" t="s">
        <v>2535</v>
      </c>
    </row>
    <row r="329" spans="1:3" x14ac:dyDescent="0.4">
      <c r="A329" s="11" t="s">
        <v>2548</v>
      </c>
      <c r="B329" s="11" t="s">
        <v>2549</v>
      </c>
      <c r="C329" s="10" t="s">
        <v>2535</v>
      </c>
    </row>
    <row r="330" spans="1:3" x14ac:dyDescent="0.4">
      <c r="A330" s="11" t="s">
        <v>2550</v>
      </c>
      <c r="B330" s="11" t="s">
        <v>2551</v>
      </c>
      <c r="C330" s="10" t="s">
        <v>2535</v>
      </c>
    </row>
    <row r="331" spans="1:3" x14ac:dyDescent="0.4">
      <c r="A331" s="9" t="s">
        <v>2552</v>
      </c>
      <c r="B331" s="9" t="s">
        <v>2553</v>
      </c>
      <c r="C331" s="8" t="s">
        <v>2554</v>
      </c>
    </row>
    <row r="332" spans="1:3" x14ac:dyDescent="0.4">
      <c r="A332" s="9" t="s">
        <v>2555</v>
      </c>
      <c r="B332" s="9" t="s">
        <v>2556</v>
      </c>
      <c r="C332" s="8" t="s">
        <v>2554</v>
      </c>
    </row>
    <row r="333" spans="1:3" x14ac:dyDescent="0.4">
      <c r="A333" s="9" t="s">
        <v>2557</v>
      </c>
      <c r="B333" s="9" t="s">
        <v>2558</v>
      </c>
      <c r="C333" s="8" t="s">
        <v>2554</v>
      </c>
    </row>
    <row r="334" spans="1:3" x14ac:dyDescent="0.4">
      <c r="A334" s="9" t="s">
        <v>2559</v>
      </c>
      <c r="B334" s="9" t="s">
        <v>2560</v>
      </c>
      <c r="C334" s="8" t="s">
        <v>2554</v>
      </c>
    </row>
    <row r="335" spans="1:3" x14ac:dyDescent="0.4">
      <c r="A335" s="9" t="s">
        <v>2561</v>
      </c>
      <c r="B335" s="9" t="s">
        <v>2562</v>
      </c>
      <c r="C335" s="8" t="s">
        <v>2554</v>
      </c>
    </row>
    <row r="336" spans="1:3" x14ac:dyDescent="0.4">
      <c r="A336" s="9" t="s">
        <v>2563</v>
      </c>
      <c r="B336" s="9" t="s">
        <v>2564</v>
      </c>
      <c r="C336" s="8" t="s">
        <v>2554</v>
      </c>
    </row>
    <row r="337" spans="1:3" x14ac:dyDescent="0.4">
      <c r="A337" s="9" t="s">
        <v>2565</v>
      </c>
      <c r="B337" s="9" t="s">
        <v>2566</v>
      </c>
      <c r="C337" s="8" t="s">
        <v>2554</v>
      </c>
    </row>
    <row r="338" spans="1:3" x14ac:dyDescent="0.4">
      <c r="A338" s="9" t="s">
        <v>2567</v>
      </c>
      <c r="B338" s="9" t="s">
        <v>2568</v>
      </c>
      <c r="C338" s="8" t="s">
        <v>2554</v>
      </c>
    </row>
    <row r="339" spans="1:3" x14ac:dyDescent="0.4">
      <c r="A339" s="9" t="s">
        <v>2569</v>
      </c>
      <c r="B339" s="9" t="s">
        <v>2570</v>
      </c>
      <c r="C339" s="8" t="s">
        <v>2554</v>
      </c>
    </row>
    <row r="340" spans="1:3" x14ac:dyDescent="0.4">
      <c r="A340" s="9" t="s">
        <v>2571</v>
      </c>
      <c r="B340" s="9" t="s">
        <v>2572</v>
      </c>
      <c r="C340" s="8" t="s">
        <v>2554</v>
      </c>
    </row>
    <row r="341" spans="1:3" x14ac:dyDescent="0.4">
      <c r="A341" s="9" t="s">
        <v>2573</v>
      </c>
      <c r="B341" s="9" t="s">
        <v>2574</v>
      </c>
      <c r="C341" s="8" t="s">
        <v>2554</v>
      </c>
    </row>
    <row r="342" spans="1:3" x14ac:dyDescent="0.4">
      <c r="A342" s="9" t="s">
        <v>2575</v>
      </c>
      <c r="B342" s="9" t="s">
        <v>2576</v>
      </c>
      <c r="C342" s="8" t="s">
        <v>2554</v>
      </c>
    </row>
    <row r="343" spans="1:3" x14ac:dyDescent="0.4">
      <c r="A343" s="9" t="s">
        <v>2577</v>
      </c>
      <c r="B343" s="9" t="s">
        <v>2578</v>
      </c>
      <c r="C343" s="8" t="s">
        <v>2554</v>
      </c>
    </row>
    <row r="344" spans="1:3" x14ac:dyDescent="0.4">
      <c r="A344" s="9" t="s">
        <v>2579</v>
      </c>
      <c r="B344" s="9" t="s">
        <v>2580</v>
      </c>
      <c r="C344" s="8" t="s">
        <v>2554</v>
      </c>
    </row>
    <row r="345" spans="1:3" x14ac:dyDescent="0.4">
      <c r="A345" s="9" t="s">
        <v>2581</v>
      </c>
      <c r="B345" s="9" t="s">
        <v>2582</v>
      </c>
      <c r="C345" s="8" t="s">
        <v>2554</v>
      </c>
    </row>
    <row r="346" spans="1:3" x14ac:dyDescent="0.4">
      <c r="A346" s="9" t="s">
        <v>2583</v>
      </c>
      <c r="B346" s="9" t="s">
        <v>2584</v>
      </c>
      <c r="C346" s="8" t="s">
        <v>2554</v>
      </c>
    </row>
    <row r="347" spans="1:3" x14ac:dyDescent="0.4">
      <c r="A347" s="9" t="s">
        <v>2585</v>
      </c>
      <c r="B347" s="9" t="s">
        <v>2586</v>
      </c>
      <c r="C347" s="8" t="s">
        <v>2554</v>
      </c>
    </row>
    <row r="348" spans="1:3" x14ac:dyDescent="0.4">
      <c r="A348" s="9" t="s">
        <v>2587</v>
      </c>
      <c r="B348" s="9" t="s">
        <v>2588</v>
      </c>
      <c r="C348" s="8" t="s">
        <v>2554</v>
      </c>
    </row>
    <row r="349" spans="1:3" x14ac:dyDescent="0.4">
      <c r="A349" s="9" t="s">
        <v>2589</v>
      </c>
      <c r="B349" s="9" t="s">
        <v>2590</v>
      </c>
      <c r="C349" s="8" t="s">
        <v>2554</v>
      </c>
    </row>
    <row r="350" spans="1:3" x14ac:dyDescent="0.4">
      <c r="A350" s="9" t="s">
        <v>2591</v>
      </c>
      <c r="B350" s="9" t="s">
        <v>2592</v>
      </c>
      <c r="C350" s="8" t="s">
        <v>2554</v>
      </c>
    </row>
    <row r="351" spans="1:3" x14ac:dyDescent="0.4">
      <c r="A351" s="9" t="s">
        <v>2593</v>
      </c>
      <c r="B351" s="9" t="s">
        <v>2594</v>
      </c>
      <c r="C351" s="8" t="s">
        <v>2554</v>
      </c>
    </row>
    <row r="352" spans="1:3" x14ac:dyDescent="0.4">
      <c r="A352" s="9" t="s">
        <v>2595</v>
      </c>
      <c r="B352" s="9" t="s">
        <v>2596</v>
      </c>
      <c r="C352" s="8" t="s">
        <v>2554</v>
      </c>
    </row>
    <row r="353" spans="1:3" x14ac:dyDescent="0.4">
      <c r="A353" s="9" t="s">
        <v>2597</v>
      </c>
      <c r="B353" s="9" t="s">
        <v>2598</v>
      </c>
      <c r="C353" s="8" t="s">
        <v>2554</v>
      </c>
    </row>
    <row r="354" spans="1:3" x14ac:dyDescent="0.4">
      <c r="A354" s="9" t="s">
        <v>2599</v>
      </c>
      <c r="B354" s="9" t="s">
        <v>2600</v>
      </c>
      <c r="C354" s="8" t="s">
        <v>2554</v>
      </c>
    </row>
    <row r="355" spans="1:3" x14ac:dyDescent="0.4">
      <c r="A355" s="9" t="s">
        <v>2601</v>
      </c>
      <c r="B355" s="9" t="s">
        <v>2602</v>
      </c>
      <c r="C355" s="8" t="s">
        <v>2554</v>
      </c>
    </row>
    <row r="356" spans="1:3" x14ac:dyDescent="0.4">
      <c r="A356" s="9" t="s">
        <v>2603</v>
      </c>
      <c r="B356" s="9" t="s">
        <v>2604</v>
      </c>
      <c r="C356" s="8" t="s">
        <v>2554</v>
      </c>
    </row>
    <row r="357" spans="1:3" x14ac:dyDescent="0.4">
      <c r="A357" s="9" t="s">
        <v>2605</v>
      </c>
      <c r="B357" s="9" t="s">
        <v>2606</v>
      </c>
      <c r="C357" s="8" t="s">
        <v>2554</v>
      </c>
    </row>
    <row r="358" spans="1:3" x14ac:dyDescent="0.4">
      <c r="A358" s="9" t="s">
        <v>2607</v>
      </c>
      <c r="B358" s="9" t="s">
        <v>2608</v>
      </c>
      <c r="C358" s="8" t="s">
        <v>2554</v>
      </c>
    </row>
    <row r="359" spans="1:3" x14ac:dyDescent="0.4">
      <c r="A359" s="11" t="s">
        <v>2609</v>
      </c>
      <c r="B359" s="11" t="s">
        <v>2610</v>
      </c>
      <c r="C359" s="10" t="s">
        <v>2611</v>
      </c>
    </row>
    <row r="360" spans="1:3" x14ac:dyDescent="0.4">
      <c r="A360" s="11" t="s">
        <v>2612</v>
      </c>
      <c r="B360" s="11" t="s">
        <v>2613</v>
      </c>
      <c r="C360" s="10" t="s">
        <v>2611</v>
      </c>
    </row>
    <row r="361" spans="1:3" x14ac:dyDescent="0.4">
      <c r="A361" s="11" t="s">
        <v>2614</v>
      </c>
      <c r="B361" s="11" t="s">
        <v>2615</v>
      </c>
      <c r="C361" s="10" t="s">
        <v>2611</v>
      </c>
    </row>
    <row r="362" spans="1:3" x14ac:dyDescent="0.4">
      <c r="A362" s="11" t="s">
        <v>2616</v>
      </c>
      <c r="B362" s="11" t="s">
        <v>2617</v>
      </c>
      <c r="C362" s="10" t="s">
        <v>2611</v>
      </c>
    </row>
    <row r="363" spans="1:3" x14ac:dyDescent="0.4">
      <c r="A363" s="11" t="s">
        <v>2618</v>
      </c>
      <c r="B363" s="11" t="s">
        <v>2619</v>
      </c>
      <c r="C363" s="10" t="s">
        <v>2611</v>
      </c>
    </row>
    <row r="364" spans="1:3" x14ac:dyDescent="0.4">
      <c r="A364" s="11" t="s">
        <v>2612</v>
      </c>
      <c r="B364" s="11" t="s">
        <v>2620</v>
      </c>
      <c r="C364" s="10" t="s">
        <v>2611</v>
      </c>
    </row>
    <row r="365" spans="1:3" x14ac:dyDescent="0.4">
      <c r="A365" s="11" t="s">
        <v>2621</v>
      </c>
      <c r="B365" s="11" t="s">
        <v>2622</v>
      </c>
      <c r="C365" s="10" t="s">
        <v>2611</v>
      </c>
    </row>
    <row r="366" spans="1:3" x14ac:dyDescent="0.4">
      <c r="A366" s="11" t="s">
        <v>2623</v>
      </c>
      <c r="B366" s="11" t="s">
        <v>2624</v>
      </c>
      <c r="C366" s="10" t="s">
        <v>2611</v>
      </c>
    </row>
    <row r="367" spans="1:3" x14ac:dyDescent="0.4">
      <c r="A367" s="11" t="s">
        <v>2625</v>
      </c>
      <c r="B367" s="11" t="s">
        <v>2626</v>
      </c>
      <c r="C367" s="10" t="s">
        <v>2611</v>
      </c>
    </row>
    <row r="368" spans="1:3" x14ac:dyDescent="0.4">
      <c r="A368" s="11" t="s">
        <v>2627</v>
      </c>
      <c r="B368" s="11" t="s">
        <v>2628</v>
      </c>
      <c r="C368" s="10" t="s">
        <v>2611</v>
      </c>
    </row>
    <row r="369" spans="1:3" x14ac:dyDescent="0.4">
      <c r="A369" s="11" t="s">
        <v>2629</v>
      </c>
      <c r="B369" s="11" t="s">
        <v>2630</v>
      </c>
      <c r="C369" s="10" t="s">
        <v>2611</v>
      </c>
    </row>
    <row r="370" spans="1:3" x14ac:dyDescent="0.4">
      <c r="A370" s="11" t="s">
        <v>2631</v>
      </c>
      <c r="B370" s="11" t="s">
        <v>2632</v>
      </c>
      <c r="C370" s="10" t="s">
        <v>2611</v>
      </c>
    </row>
    <row r="371" spans="1:3" x14ac:dyDescent="0.4">
      <c r="A371" s="11" t="s">
        <v>2633</v>
      </c>
      <c r="B371" s="11" t="s">
        <v>2634</v>
      </c>
      <c r="C371" s="10" t="s">
        <v>2611</v>
      </c>
    </row>
    <row r="372" spans="1:3" x14ac:dyDescent="0.4">
      <c r="A372" s="9" t="s">
        <v>2635</v>
      </c>
      <c r="B372" s="9" t="s">
        <v>2636</v>
      </c>
      <c r="C372" s="8" t="s">
        <v>2637</v>
      </c>
    </row>
    <row r="373" spans="1:3" x14ac:dyDescent="0.4">
      <c r="A373" s="9" t="s">
        <v>2638</v>
      </c>
      <c r="B373" s="9" t="s">
        <v>2639</v>
      </c>
      <c r="C373" s="8" t="s">
        <v>2637</v>
      </c>
    </row>
    <row r="374" spans="1:3" x14ac:dyDescent="0.4">
      <c r="A374" s="9" t="s">
        <v>2640</v>
      </c>
      <c r="B374" s="9" t="s">
        <v>2641</v>
      </c>
      <c r="C374" s="8" t="s">
        <v>2637</v>
      </c>
    </row>
    <row r="375" spans="1:3" x14ac:dyDescent="0.4">
      <c r="A375" s="9" t="s">
        <v>2642</v>
      </c>
      <c r="B375" s="9" t="s">
        <v>2643</v>
      </c>
      <c r="C375" s="8" t="s">
        <v>2637</v>
      </c>
    </row>
    <row r="376" spans="1:3" x14ac:dyDescent="0.4">
      <c r="A376" s="9" t="s">
        <v>2644</v>
      </c>
      <c r="B376" s="9" t="s">
        <v>2645</v>
      </c>
      <c r="C376" s="8" t="s">
        <v>2637</v>
      </c>
    </row>
    <row r="377" spans="1:3" x14ac:dyDescent="0.4">
      <c r="A377" s="9" t="s">
        <v>2646</v>
      </c>
      <c r="B377" s="9" t="s">
        <v>2647</v>
      </c>
      <c r="C377" s="8" t="s">
        <v>2637</v>
      </c>
    </row>
    <row r="378" spans="1:3" x14ac:dyDescent="0.4">
      <c r="A378" s="9" t="s">
        <v>2648</v>
      </c>
      <c r="B378" s="9" t="s">
        <v>2649</v>
      </c>
      <c r="C378" s="8" t="s">
        <v>2637</v>
      </c>
    </row>
    <row r="379" spans="1:3" x14ac:dyDescent="0.4">
      <c r="A379" s="9" t="s">
        <v>2650</v>
      </c>
      <c r="B379" s="9" t="s">
        <v>2651</v>
      </c>
      <c r="C379" s="8" t="s">
        <v>2637</v>
      </c>
    </row>
    <row r="380" spans="1:3" x14ac:dyDescent="0.4">
      <c r="A380" s="9" t="s">
        <v>2652</v>
      </c>
      <c r="B380" s="9" t="s">
        <v>2653</v>
      </c>
      <c r="C380" s="8" t="s">
        <v>2637</v>
      </c>
    </row>
    <row r="381" spans="1:3" x14ac:dyDescent="0.4">
      <c r="A381" s="9" t="s">
        <v>2654</v>
      </c>
      <c r="B381" s="9" t="s">
        <v>2655</v>
      </c>
      <c r="C381" s="8" t="s">
        <v>2637</v>
      </c>
    </row>
    <row r="382" spans="1:3" x14ac:dyDescent="0.4">
      <c r="A382" s="9" t="s">
        <v>2656</v>
      </c>
      <c r="B382" s="9" t="s">
        <v>2657</v>
      </c>
      <c r="C382" s="8" t="s">
        <v>2637</v>
      </c>
    </row>
    <row r="383" spans="1:3" x14ac:dyDescent="0.4">
      <c r="A383" s="9" t="s">
        <v>2658</v>
      </c>
      <c r="B383" s="9" t="s">
        <v>2659</v>
      </c>
      <c r="C383" s="8" t="s">
        <v>2637</v>
      </c>
    </row>
    <row r="384" spans="1:3" x14ac:dyDescent="0.4">
      <c r="A384" s="9" t="s">
        <v>2660</v>
      </c>
      <c r="B384" s="9" t="s">
        <v>2661</v>
      </c>
      <c r="C384" s="8" t="s">
        <v>2637</v>
      </c>
    </row>
    <row r="385" spans="1:3" x14ac:dyDescent="0.4">
      <c r="A385" s="9" t="s">
        <v>2662</v>
      </c>
      <c r="B385" s="9" t="s">
        <v>2663</v>
      </c>
      <c r="C385" s="8" t="s">
        <v>2637</v>
      </c>
    </row>
    <row r="386" spans="1:3" x14ac:dyDescent="0.4">
      <c r="A386" s="9" t="s">
        <v>2664</v>
      </c>
      <c r="B386" s="9" t="s">
        <v>2665</v>
      </c>
      <c r="C386" s="8" t="s">
        <v>2637</v>
      </c>
    </row>
    <row r="387" spans="1:3" x14ac:dyDescent="0.4">
      <c r="A387" s="9" t="s">
        <v>2666</v>
      </c>
      <c r="B387" s="9" t="s">
        <v>2667</v>
      </c>
      <c r="C387" s="8" t="s">
        <v>2637</v>
      </c>
    </row>
    <row r="388" spans="1:3" x14ac:dyDescent="0.4">
      <c r="A388" s="9" t="s">
        <v>2668</v>
      </c>
      <c r="B388" s="9" t="s">
        <v>2669</v>
      </c>
      <c r="C388" s="8" t="s">
        <v>2637</v>
      </c>
    </row>
    <row r="389" spans="1:3" x14ac:dyDescent="0.4">
      <c r="A389" s="9" t="s">
        <v>2670</v>
      </c>
      <c r="B389" s="9" t="s">
        <v>2671</v>
      </c>
      <c r="C389" s="8" t="s">
        <v>2637</v>
      </c>
    </row>
    <row r="390" spans="1:3" x14ac:dyDescent="0.4">
      <c r="A390" s="9" t="s">
        <v>2672</v>
      </c>
      <c r="B390" s="9" t="s">
        <v>2673</v>
      </c>
      <c r="C390" s="8" t="s">
        <v>2637</v>
      </c>
    </row>
    <row r="391" spans="1:3" x14ac:dyDescent="0.4">
      <c r="A391" s="9" t="s">
        <v>2674</v>
      </c>
      <c r="B391" s="9" t="s">
        <v>2675</v>
      </c>
      <c r="C391" s="8" t="s">
        <v>2637</v>
      </c>
    </row>
    <row r="392" spans="1:3" x14ac:dyDescent="0.4">
      <c r="A392" s="9" t="s">
        <v>2676</v>
      </c>
      <c r="B392" s="9" t="s">
        <v>2677</v>
      </c>
      <c r="C392" s="8" t="s">
        <v>2637</v>
      </c>
    </row>
    <row r="393" spans="1:3" x14ac:dyDescent="0.4">
      <c r="A393" s="9" t="s">
        <v>2678</v>
      </c>
      <c r="B393" s="9" t="s">
        <v>2679</v>
      </c>
      <c r="C393" s="8" t="s">
        <v>2637</v>
      </c>
    </row>
    <row r="394" spans="1:3" x14ac:dyDescent="0.4">
      <c r="A394" s="9" t="s">
        <v>2680</v>
      </c>
      <c r="B394" s="9" t="s">
        <v>2681</v>
      </c>
      <c r="C394" s="8" t="s">
        <v>2637</v>
      </c>
    </row>
    <row r="395" spans="1:3" x14ac:dyDescent="0.4">
      <c r="A395" s="9" t="s">
        <v>2682</v>
      </c>
      <c r="B395" s="9" t="s">
        <v>2683</v>
      </c>
      <c r="C395" s="8" t="s">
        <v>2637</v>
      </c>
    </row>
    <row r="396" spans="1:3" x14ac:dyDescent="0.4">
      <c r="A396" s="9" t="s">
        <v>2684</v>
      </c>
      <c r="B396" s="9" t="s">
        <v>2685</v>
      </c>
      <c r="C396" s="8" t="s">
        <v>2637</v>
      </c>
    </row>
    <row r="397" spans="1:3" x14ac:dyDescent="0.4">
      <c r="A397" s="9" t="s">
        <v>2686</v>
      </c>
      <c r="B397" s="9" t="s">
        <v>2687</v>
      </c>
      <c r="C397" s="8" t="s">
        <v>2637</v>
      </c>
    </row>
    <row r="398" spans="1:3" x14ac:dyDescent="0.4">
      <c r="A398" s="9" t="s">
        <v>2688</v>
      </c>
      <c r="B398" s="9" t="s">
        <v>2689</v>
      </c>
      <c r="C398" s="8" t="s">
        <v>2637</v>
      </c>
    </row>
    <row r="399" spans="1:3" x14ac:dyDescent="0.4">
      <c r="A399" s="9" t="s">
        <v>2690</v>
      </c>
      <c r="B399" s="9" t="s">
        <v>2691</v>
      </c>
      <c r="C399" s="8" t="s">
        <v>2637</v>
      </c>
    </row>
    <row r="400" spans="1:3" x14ac:dyDescent="0.4">
      <c r="A400" s="9" t="s">
        <v>2692</v>
      </c>
      <c r="B400" s="9" t="s">
        <v>2693</v>
      </c>
      <c r="C400" s="8" t="s">
        <v>2637</v>
      </c>
    </row>
    <row r="401" spans="1:3" x14ac:dyDescent="0.4">
      <c r="A401" s="9" t="s">
        <v>2694</v>
      </c>
      <c r="B401" s="9" t="s">
        <v>2695</v>
      </c>
      <c r="C401" s="8" t="s">
        <v>2637</v>
      </c>
    </row>
    <row r="402" spans="1:3" x14ac:dyDescent="0.4">
      <c r="A402" s="9" t="s">
        <v>2696</v>
      </c>
      <c r="B402" s="9" t="s">
        <v>2697</v>
      </c>
      <c r="C402" s="8" t="s">
        <v>2637</v>
      </c>
    </row>
    <row r="403" spans="1:3" x14ac:dyDescent="0.4">
      <c r="A403" s="9" t="s">
        <v>2698</v>
      </c>
      <c r="B403" s="9" t="s">
        <v>2699</v>
      </c>
      <c r="C403" s="8" t="s">
        <v>2637</v>
      </c>
    </row>
    <row r="404" spans="1:3" x14ac:dyDescent="0.4">
      <c r="A404" s="9" t="s">
        <v>2700</v>
      </c>
      <c r="B404" s="9" t="s">
        <v>2701</v>
      </c>
      <c r="C404" s="8" t="s">
        <v>2637</v>
      </c>
    </row>
    <row r="405" spans="1:3" x14ac:dyDescent="0.4">
      <c r="A405" s="9" t="s">
        <v>2702</v>
      </c>
      <c r="B405" s="9" t="s">
        <v>2703</v>
      </c>
      <c r="C405" s="8" t="s">
        <v>2637</v>
      </c>
    </row>
    <row r="406" spans="1:3" x14ac:dyDescent="0.4">
      <c r="A406" s="9" t="s">
        <v>2704</v>
      </c>
      <c r="B406" s="9" t="s">
        <v>2705</v>
      </c>
      <c r="C406" s="8" t="s">
        <v>2637</v>
      </c>
    </row>
    <row r="407" spans="1:3" x14ac:dyDescent="0.4">
      <c r="A407" s="9" t="s">
        <v>2706</v>
      </c>
      <c r="B407" s="9" t="s">
        <v>2707</v>
      </c>
      <c r="C407" s="8" t="s">
        <v>2637</v>
      </c>
    </row>
    <row r="408" spans="1:3" x14ac:dyDescent="0.4">
      <c r="A408" s="9" t="s">
        <v>2708</v>
      </c>
      <c r="B408" s="9" t="s">
        <v>2709</v>
      </c>
      <c r="C408" s="8" t="s">
        <v>2637</v>
      </c>
    </row>
    <row r="409" spans="1:3" x14ac:dyDescent="0.4">
      <c r="A409" s="9" t="s">
        <v>2710</v>
      </c>
      <c r="B409" s="9" t="s">
        <v>2711</v>
      </c>
      <c r="C409" s="8" t="s">
        <v>2637</v>
      </c>
    </row>
    <row r="410" spans="1:3" x14ac:dyDescent="0.4">
      <c r="A410" s="9" t="s">
        <v>2712</v>
      </c>
      <c r="B410" s="9" t="s">
        <v>2713</v>
      </c>
      <c r="C410" s="8" t="s">
        <v>2637</v>
      </c>
    </row>
    <row r="411" spans="1:3" x14ac:dyDescent="0.4">
      <c r="A411" s="9" t="s">
        <v>2714</v>
      </c>
      <c r="B411" s="9" t="s">
        <v>2715</v>
      </c>
      <c r="C411" s="8" t="s">
        <v>2637</v>
      </c>
    </row>
    <row r="412" spans="1:3" x14ac:dyDescent="0.4">
      <c r="A412" s="11" t="s">
        <v>2716</v>
      </c>
      <c r="B412" s="11" t="s">
        <v>2717</v>
      </c>
      <c r="C412" s="10" t="s">
        <v>2718</v>
      </c>
    </row>
    <row r="413" spans="1:3" x14ac:dyDescent="0.4">
      <c r="A413" s="11" t="s">
        <v>2719</v>
      </c>
      <c r="B413" s="11" t="s">
        <v>2720</v>
      </c>
      <c r="C413" s="10" t="s">
        <v>2718</v>
      </c>
    </row>
    <row r="414" spans="1:3" x14ac:dyDescent="0.4">
      <c r="A414" s="11" t="s">
        <v>2721</v>
      </c>
      <c r="B414" s="11" t="s">
        <v>2722</v>
      </c>
      <c r="C414" s="10" t="s">
        <v>2718</v>
      </c>
    </row>
    <row r="415" spans="1:3" x14ac:dyDescent="0.4">
      <c r="A415" s="11" t="s">
        <v>2723</v>
      </c>
      <c r="B415" s="11" t="s">
        <v>2724</v>
      </c>
      <c r="C415" s="10" t="s">
        <v>2718</v>
      </c>
    </row>
    <row r="416" spans="1:3" x14ac:dyDescent="0.4">
      <c r="A416" s="11" t="s">
        <v>2725</v>
      </c>
      <c r="B416" s="11" t="s">
        <v>2726</v>
      </c>
      <c r="C416" s="10" t="s">
        <v>2718</v>
      </c>
    </row>
    <row r="417" spans="1:3" x14ac:dyDescent="0.4">
      <c r="A417" s="11" t="s">
        <v>2727</v>
      </c>
      <c r="B417" s="11" t="s">
        <v>2728</v>
      </c>
      <c r="C417" s="10" t="s">
        <v>2718</v>
      </c>
    </row>
    <row r="418" spans="1:3" x14ac:dyDescent="0.4">
      <c r="A418" s="11" t="s">
        <v>2729</v>
      </c>
      <c r="B418" s="11" t="s">
        <v>2730</v>
      </c>
      <c r="C418" s="10" t="s">
        <v>2718</v>
      </c>
    </row>
    <row r="419" spans="1:3" x14ac:dyDescent="0.4">
      <c r="A419" s="11" t="s">
        <v>2731</v>
      </c>
      <c r="B419" s="11" t="s">
        <v>2732</v>
      </c>
      <c r="C419" s="10" t="s">
        <v>2718</v>
      </c>
    </row>
    <row r="420" spans="1:3" x14ac:dyDescent="0.4">
      <c r="A420" s="11" t="s">
        <v>2733</v>
      </c>
      <c r="B420" s="11" t="s">
        <v>2734</v>
      </c>
      <c r="C420" s="10" t="s">
        <v>2718</v>
      </c>
    </row>
    <row r="421" spans="1:3" x14ac:dyDescent="0.4">
      <c r="A421" s="11" t="s">
        <v>2735</v>
      </c>
      <c r="B421" s="11" t="s">
        <v>2736</v>
      </c>
      <c r="C421" s="10" t="s">
        <v>2718</v>
      </c>
    </row>
    <row r="422" spans="1:3" x14ac:dyDescent="0.4">
      <c r="A422" s="11" t="s">
        <v>2737</v>
      </c>
      <c r="B422" s="11" t="s">
        <v>2738</v>
      </c>
      <c r="C422" s="10" t="s">
        <v>2718</v>
      </c>
    </row>
    <row r="423" spans="1:3" x14ac:dyDescent="0.4">
      <c r="A423" s="11" t="s">
        <v>2739</v>
      </c>
      <c r="B423" s="11" t="s">
        <v>2740</v>
      </c>
      <c r="C423" s="10" t="s">
        <v>2718</v>
      </c>
    </row>
    <row r="424" spans="1:3" x14ac:dyDescent="0.4">
      <c r="A424" s="9" t="s">
        <v>2741</v>
      </c>
      <c r="B424" s="9" t="s">
        <v>2742</v>
      </c>
      <c r="C424" s="8" t="s">
        <v>2743</v>
      </c>
    </row>
    <row r="425" spans="1:3" x14ac:dyDescent="0.4">
      <c r="A425" s="9" t="s">
        <v>2744</v>
      </c>
      <c r="B425" s="9" t="s">
        <v>2745</v>
      </c>
      <c r="C425" s="8" t="s">
        <v>2743</v>
      </c>
    </row>
    <row r="426" spans="1:3" x14ac:dyDescent="0.4">
      <c r="A426" s="9" t="s">
        <v>2746</v>
      </c>
      <c r="B426" s="9" t="s">
        <v>2747</v>
      </c>
      <c r="C426" s="8" t="s">
        <v>2743</v>
      </c>
    </row>
    <row r="427" spans="1:3" x14ac:dyDescent="0.4">
      <c r="A427" s="9" t="s">
        <v>2746</v>
      </c>
      <c r="B427" s="9" t="s">
        <v>2748</v>
      </c>
      <c r="C427" s="8" t="s">
        <v>2743</v>
      </c>
    </row>
    <row r="428" spans="1:3" x14ac:dyDescent="0.4">
      <c r="A428" s="11" t="s">
        <v>2749</v>
      </c>
      <c r="B428" s="11" t="s">
        <v>2750</v>
      </c>
      <c r="C428" s="10" t="s">
        <v>2751</v>
      </c>
    </row>
    <row r="429" spans="1:3" x14ac:dyDescent="0.4">
      <c r="A429" s="11" t="s">
        <v>2246</v>
      </c>
      <c r="B429" s="11" t="s">
        <v>2752</v>
      </c>
      <c r="C429" s="10" t="s">
        <v>2751</v>
      </c>
    </row>
    <row r="430" spans="1:3" x14ac:dyDescent="0.4">
      <c r="A430" s="11" t="s">
        <v>2753</v>
      </c>
      <c r="B430" s="11" t="s">
        <v>2754</v>
      </c>
      <c r="C430" s="10" t="s">
        <v>2751</v>
      </c>
    </row>
    <row r="431" spans="1:3" x14ac:dyDescent="0.4">
      <c r="A431" s="11" t="s">
        <v>2755</v>
      </c>
      <c r="B431" s="11" t="s">
        <v>2756</v>
      </c>
      <c r="C431" s="10" t="s">
        <v>2751</v>
      </c>
    </row>
    <row r="432" spans="1:3" x14ac:dyDescent="0.4">
      <c r="A432" s="11" t="s">
        <v>2757</v>
      </c>
      <c r="B432" s="11" t="s">
        <v>2758</v>
      </c>
      <c r="C432" s="10" t="s">
        <v>2751</v>
      </c>
    </row>
    <row r="433" spans="1:3" x14ac:dyDescent="0.4">
      <c r="A433" s="11" t="s">
        <v>2759</v>
      </c>
      <c r="B433" s="11" t="s">
        <v>2760</v>
      </c>
      <c r="C433" s="10" t="s">
        <v>2751</v>
      </c>
    </row>
    <row r="434" spans="1:3" x14ac:dyDescent="0.4">
      <c r="A434" s="11" t="s">
        <v>2753</v>
      </c>
      <c r="B434" s="11" t="s">
        <v>2761</v>
      </c>
      <c r="C434" s="10" t="s">
        <v>2751</v>
      </c>
    </row>
    <row r="435" spans="1:3" x14ac:dyDescent="0.4">
      <c r="A435" s="11" t="s">
        <v>2762</v>
      </c>
      <c r="B435" s="11" t="s">
        <v>2763</v>
      </c>
      <c r="C435" s="10" t="s">
        <v>2751</v>
      </c>
    </row>
    <row r="436" spans="1:3" x14ac:dyDescent="0.4">
      <c r="A436" s="11" t="s">
        <v>2764</v>
      </c>
      <c r="B436" s="11" t="s">
        <v>2765</v>
      </c>
      <c r="C436" s="10" t="s">
        <v>2751</v>
      </c>
    </row>
    <row r="437" spans="1:3" x14ac:dyDescent="0.4">
      <c r="A437" s="9" t="s">
        <v>2766</v>
      </c>
      <c r="B437" s="9" t="s">
        <v>2767</v>
      </c>
      <c r="C437" s="8" t="s">
        <v>2768</v>
      </c>
    </row>
    <row r="438" spans="1:3" x14ac:dyDescent="0.4">
      <c r="A438" s="9" t="s">
        <v>2769</v>
      </c>
      <c r="B438" s="9" t="s">
        <v>2770</v>
      </c>
      <c r="C438" s="8" t="s">
        <v>2768</v>
      </c>
    </row>
    <row r="439" spans="1:3" x14ac:dyDescent="0.4">
      <c r="A439" s="11" t="s">
        <v>2771</v>
      </c>
      <c r="B439" s="11" t="s">
        <v>2772</v>
      </c>
      <c r="C439" s="10" t="s">
        <v>2773</v>
      </c>
    </row>
    <row r="440" spans="1:3" x14ac:dyDescent="0.4">
      <c r="A440" s="11" t="s">
        <v>2774</v>
      </c>
      <c r="B440" s="11" t="s">
        <v>2775</v>
      </c>
      <c r="C440" s="10" t="s">
        <v>2773</v>
      </c>
    </row>
    <row r="441" spans="1:3" x14ac:dyDescent="0.4">
      <c r="A441" s="11" t="s">
        <v>2776</v>
      </c>
      <c r="B441" s="11" t="s">
        <v>2777</v>
      </c>
      <c r="C441" s="10" t="s">
        <v>2773</v>
      </c>
    </row>
    <row r="442" spans="1:3" x14ac:dyDescent="0.4">
      <c r="A442" s="11" t="s">
        <v>2778</v>
      </c>
      <c r="B442" s="11" t="s">
        <v>2779</v>
      </c>
      <c r="C442" s="10" t="s">
        <v>2773</v>
      </c>
    </row>
    <row r="443" spans="1:3" x14ac:dyDescent="0.4">
      <c r="A443" s="9" t="s">
        <v>2780</v>
      </c>
      <c r="B443" s="9" t="s">
        <v>2781</v>
      </c>
      <c r="C443" s="8" t="s">
        <v>2782</v>
      </c>
    </row>
    <row r="444" spans="1:3" x14ac:dyDescent="0.4">
      <c r="A444" s="9" t="s">
        <v>2783</v>
      </c>
      <c r="B444" s="9" t="s">
        <v>2784</v>
      </c>
      <c r="C444" s="8" t="s">
        <v>2782</v>
      </c>
    </row>
    <row r="445" spans="1:3" x14ac:dyDescent="0.4">
      <c r="A445" s="9" t="s">
        <v>2785</v>
      </c>
      <c r="B445" s="9" t="s">
        <v>2786</v>
      </c>
      <c r="C445" s="8" t="s">
        <v>2782</v>
      </c>
    </row>
    <row r="446" spans="1:3" x14ac:dyDescent="0.4">
      <c r="A446" s="9" t="s">
        <v>2787</v>
      </c>
      <c r="B446" s="9" t="s">
        <v>2788</v>
      </c>
      <c r="C446" s="8" t="s">
        <v>2782</v>
      </c>
    </row>
    <row r="447" spans="1:3" x14ac:dyDescent="0.4">
      <c r="A447" s="11" t="s">
        <v>2789</v>
      </c>
      <c r="B447" s="11" t="s">
        <v>2790</v>
      </c>
      <c r="C447" s="10" t="s">
        <v>2791</v>
      </c>
    </row>
    <row r="448" spans="1:3" x14ac:dyDescent="0.4">
      <c r="A448" s="11" t="s">
        <v>2792</v>
      </c>
      <c r="B448" s="11" t="s">
        <v>2793</v>
      </c>
      <c r="C448" s="10" t="s">
        <v>2791</v>
      </c>
    </row>
    <row r="449" spans="1:3" x14ac:dyDescent="0.4">
      <c r="A449" s="11" t="s">
        <v>2794</v>
      </c>
      <c r="B449" s="11" t="s">
        <v>2795</v>
      </c>
      <c r="C449" s="10" t="s">
        <v>2791</v>
      </c>
    </row>
    <row r="450" spans="1:3" x14ac:dyDescent="0.4">
      <c r="A450" s="11" t="s">
        <v>2796</v>
      </c>
      <c r="B450" s="11" t="s">
        <v>2797</v>
      </c>
      <c r="C450" s="10" t="s">
        <v>2791</v>
      </c>
    </row>
    <row r="451" spans="1:3" x14ac:dyDescent="0.4">
      <c r="A451" s="11" t="s">
        <v>2798</v>
      </c>
      <c r="B451" s="11" t="s">
        <v>2799</v>
      </c>
      <c r="C451" s="10" t="s">
        <v>2791</v>
      </c>
    </row>
    <row r="452" spans="1:3" x14ac:dyDescent="0.4">
      <c r="A452" s="11" t="s">
        <v>2800</v>
      </c>
      <c r="B452" s="11" t="s">
        <v>2801</v>
      </c>
      <c r="C452" s="10" t="s">
        <v>2791</v>
      </c>
    </row>
    <row r="453" spans="1:3" x14ac:dyDescent="0.4">
      <c r="A453" s="11" t="s">
        <v>2802</v>
      </c>
      <c r="B453" s="11" t="s">
        <v>2803</v>
      </c>
      <c r="C453" s="10" t="s">
        <v>2791</v>
      </c>
    </row>
    <row r="454" spans="1:3" x14ac:dyDescent="0.4">
      <c r="A454" s="11" t="s">
        <v>2804</v>
      </c>
      <c r="B454" s="11" t="s">
        <v>2805</v>
      </c>
      <c r="C454" s="10" t="s">
        <v>2791</v>
      </c>
    </row>
    <row r="455" spans="1:3" x14ac:dyDescent="0.4">
      <c r="A455" s="11" t="s">
        <v>2806</v>
      </c>
      <c r="B455" s="11" t="s">
        <v>2807</v>
      </c>
      <c r="C455" s="10" t="s">
        <v>2791</v>
      </c>
    </row>
    <row r="456" spans="1:3" x14ac:dyDescent="0.4">
      <c r="A456" s="11" t="s">
        <v>2808</v>
      </c>
      <c r="B456" s="11" t="s">
        <v>2809</v>
      </c>
      <c r="C456" s="10" t="s">
        <v>2791</v>
      </c>
    </row>
    <row r="457" spans="1:3" x14ac:dyDescent="0.4">
      <c r="A457" s="11" t="s">
        <v>2810</v>
      </c>
      <c r="B457" s="11" t="s">
        <v>2811</v>
      </c>
      <c r="C457" s="10" t="s">
        <v>2791</v>
      </c>
    </row>
    <row r="458" spans="1:3" x14ac:dyDescent="0.4">
      <c r="A458" s="11" t="s">
        <v>2812</v>
      </c>
      <c r="B458" s="11" t="s">
        <v>2813</v>
      </c>
      <c r="C458" s="10" t="s">
        <v>2791</v>
      </c>
    </row>
    <row r="459" spans="1:3" x14ac:dyDescent="0.4">
      <c r="A459" s="11" t="s">
        <v>2814</v>
      </c>
      <c r="B459" s="11" t="s">
        <v>2815</v>
      </c>
      <c r="C459" s="10" t="s">
        <v>2791</v>
      </c>
    </row>
    <row r="460" spans="1:3" x14ac:dyDescent="0.4">
      <c r="A460" s="11" t="s">
        <v>2816</v>
      </c>
      <c r="B460" s="11" t="s">
        <v>2817</v>
      </c>
      <c r="C460" s="10" t="s">
        <v>2791</v>
      </c>
    </row>
    <row r="461" spans="1:3" x14ac:dyDescent="0.4">
      <c r="A461" s="11" t="s">
        <v>2818</v>
      </c>
      <c r="B461" s="11" t="s">
        <v>2819</v>
      </c>
      <c r="C461" s="10" t="s">
        <v>2791</v>
      </c>
    </row>
    <row r="462" spans="1:3" x14ac:dyDescent="0.4">
      <c r="A462" s="11" t="s">
        <v>2820</v>
      </c>
      <c r="B462" s="11" t="s">
        <v>2821</v>
      </c>
      <c r="C462" s="10" t="s">
        <v>2791</v>
      </c>
    </row>
    <row r="463" spans="1:3" x14ac:dyDescent="0.4">
      <c r="A463" s="11" t="s">
        <v>2822</v>
      </c>
      <c r="B463" s="11" t="s">
        <v>2823</v>
      </c>
      <c r="C463" s="10" t="s">
        <v>2791</v>
      </c>
    </row>
    <row r="464" spans="1:3" x14ac:dyDescent="0.4">
      <c r="A464" s="11" t="s">
        <v>2824</v>
      </c>
      <c r="B464" s="11" t="s">
        <v>2825</v>
      </c>
      <c r="C464" s="10" t="s">
        <v>2791</v>
      </c>
    </row>
    <row r="465" spans="1:3" x14ac:dyDescent="0.4">
      <c r="A465" s="11" t="s">
        <v>2826</v>
      </c>
      <c r="B465" s="11" t="s">
        <v>2827</v>
      </c>
      <c r="C465" s="10" t="s">
        <v>2791</v>
      </c>
    </row>
    <row r="466" spans="1:3" x14ac:dyDescent="0.4">
      <c r="A466" s="11" t="s">
        <v>2828</v>
      </c>
      <c r="B466" s="11" t="s">
        <v>2829</v>
      </c>
      <c r="C466" s="10" t="s">
        <v>2791</v>
      </c>
    </row>
    <row r="467" spans="1:3" x14ac:dyDescent="0.4">
      <c r="A467" s="11" t="s">
        <v>2830</v>
      </c>
      <c r="B467" s="11" t="s">
        <v>2831</v>
      </c>
      <c r="C467" s="10" t="s">
        <v>2791</v>
      </c>
    </row>
    <row r="468" spans="1:3" x14ac:dyDescent="0.4">
      <c r="A468" s="11" t="s">
        <v>2832</v>
      </c>
      <c r="B468" s="11" t="s">
        <v>2833</v>
      </c>
      <c r="C468" s="10" t="s">
        <v>2791</v>
      </c>
    </row>
    <row r="469" spans="1:3" x14ac:dyDescent="0.4">
      <c r="A469" s="11" t="s">
        <v>2834</v>
      </c>
      <c r="B469" s="11" t="s">
        <v>2835</v>
      </c>
      <c r="C469" s="10" t="s">
        <v>2791</v>
      </c>
    </row>
    <row r="470" spans="1:3" x14ac:dyDescent="0.4">
      <c r="A470" s="11" t="s">
        <v>2836</v>
      </c>
      <c r="B470" s="11" t="s">
        <v>2837</v>
      </c>
      <c r="C470" s="10" t="s">
        <v>2791</v>
      </c>
    </row>
    <row r="471" spans="1:3" x14ac:dyDescent="0.4">
      <c r="A471" s="11" t="s">
        <v>2838</v>
      </c>
      <c r="B471" s="11" t="s">
        <v>2839</v>
      </c>
      <c r="C471" s="10" t="s">
        <v>2791</v>
      </c>
    </row>
    <row r="472" spans="1:3" x14ac:dyDescent="0.4">
      <c r="A472" s="11" t="s">
        <v>2840</v>
      </c>
      <c r="B472" s="11" t="s">
        <v>2841</v>
      </c>
      <c r="C472" s="10" t="s">
        <v>2791</v>
      </c>
    </row>
    <row r="473" spans="1:3" x14ac:dyDescent="0.4">
      <c r="A473" s="11" t="s">
        <v>2842</v>
      </c>
      <c r="B473" s="11" t="s">
        <v>2843</v>
      </c>
      <c r="C473" s="10" t="s">
        <v>2791</v>
      </c>
    </row>
    <row r="474" spans="1:3" x14ac:dyDescent="0.4">
      <c r="A474" s="11" t="s">
        <v>2844</v>
      </c>
      <c r="B474" s="11" t="s">
        <v>2845</v>
      </c>
      <c r="C474" s="10" t="s">
        <v>2791</v>
      </c>
    </row>
    <row r="475" spans="1:3" x14ac:dyDescent="0.4">
      <c r="A475" s="9" t="s">
        <v>2846</v>
      </c>
      <c r="B475" s="9" t="s">
        <v>2847</v>
      </c>
      <c r="C475" s="8" t="s">
        <v>2848</v>
      </c>
    </row>
    <row r="476" spans="1:3" x14ac:dyDescent="0.4">
      <c r="A476" s="9" t="s">
        <v>2849</v>
      </c>
      <c r="B476" s="9" t="s">
        <v>2850</v>
      </c>
      <c r="C476" s="8" t="s">
        <v>2848</v>
      </c>
    </row>
    <row r="477" spans="1:3" x14ac:dyDescent="0.4">
      <c r="A477" s="9" t="s">
        <v>2851</v>
      </c>
      <c r="B477" s="9" t="s">
        <v>2852</v>
      </c>
      <c r="C477" s="8" t="s">
        <v>2848</v>
      </c>
    </row>
    <row r="478" spans="1:3" x14ac:dyDescent="0.4">
      <c r="A478" s="9" t="s">
        <v>2853</v>
      </c>
      <c r="B478" s="9" t="s">
        <v>2854</v>
      </c>
      <c r="C478" s="8" t="s">
        <v>2848</v>
      </c>
    </row>
    <row r="479" spans="1:3" x14ac:dyDescent="0.4">
      <c r="A479" s="9" t="s">
        <v>2855</v>
      </c>
      <c r="B479" s="9" t="s">
        <v>2856</v>
      </c>
      <c r="C479" s="8" t="s">
        <v>2848</v>
      </c>
    </row>
    <row r="480" spans="1:3" x14ac:dyDescent="0.4">
      <c r="A480" s="9" t="s">
        <v>2857</v>
      </c>
      <c r="B480" s="9" t="s">
        <v>2858</v>
      </c>
      <c r="C480" s="8" t="s">
        <v>2848</v>
      </c>
    </row>
    <row r="481" spans="1:3" x14ac:dyDescent="0.4">
      <c r="A481" s="9" t="s">
        <v>2859</v>
      </c>
      <c r="B481" s="9" t="s">
        <v>2860</v>
      </c>
      <c r="C481" s="8" t="s">
        <v>2848</v>
      </c>
    </row>
    <row r="482" spans="1:3" x14ac:dyDescent="0.4">
      <c r="A482" s="9" t="s">
        <v>2861</v>
      </c>
      <c r="B482" s="9" t="s">
        <v>2862</v>
      </c>
      <c r="C482" s="8" t="s">
        <v>2848</v>
      </c>
    </row>
    <row r="483" spans="1:3" x14ac:dyDescent="0.4">
      <c r="A483" s="9" t="s">
        <v>2863</v>
      </c>
      <c r="B483" s="9" t="s">
        <v>2864</v>
      </c>
      <c r="C483" s="8" t="s">
        <v>2848</v>
      </c>
    </row>
    <row r="484" spans="1:3" x14ac:dyDescent="0.4">
      <c r="A484" s="9" t="s">
        <v>2865</v>
      </c>
      <c r="B484" s="9" t="s">
        <v>2866</v>
      </c>
      <c r="C484" s="8" t="s">
        <v>2848</v>
      </c>
    </row>
    <row r="485" spans="1:3" x14ac:dyDescent="0.4">
      <c r="A485" s="9" t="s">
        <v>2867</v>
      </c>
      <c r="B485" s="9" t="s">
        <v>2868</v>
      </c>
      <c r="C485" s="8" t="s">
        <v>2848</v>
      </c>
    </row>
    <row r="486" spans="1:3" x14ac:dyDescent="0.4">
      <c r="A486" s="9" t="s">
        <v>2869</v>
      </c>
      <c r="B486" s="9" t="s">
        <v>2870</v>
      </c>
      <c r="C486" s="8" t="s">
        <v>2848</v>
      </c>
    </row>
    <row r="487" spans="1:3" x14ac:dyDescent="0.4">
      <c r="A487" s="9" t="s">
        <v>2871</v>
      </c>
      <c r="B487" s="9" t="s">
        <v>2872</v>
      </c>
      <c r="C487" s="8" t="s">
        <v>2848</v>
      </c>
    </row>
    <row r="488" spans="1:3" x14ac:dyDescent="0.4">
      <c r="A488" s="9" t="s">
        <v>2873</v>
      </c>
      <c r="B488" s="9" t="s">
        <v>2874</v>
      </c>
      <c r="C488" s="8" t="s">
        <v>2848</v>
      </c>
    </row>
    <row r="489" spans="1:3" x14ac:dyDescent="0.4">
      <c r="A489" s="9" t="s">
        <v>2875</v>
      </c>
      <c r="B489" s="9" t="s">
        <v>2876</v>
      </c>
      <c r="C489" s="8" t="s">
        <v>2848</v>
      </c>
    </row>
    <row r="490" spans="1:3" x14ac:dyDescent="0.4">
      <c r="A490" s="9" t="s">
        <v>2877</v>
      </c>
      <c r="B490" s="9" t="s">
        <v>2878</v>
      </c>
      <c r="C490" s="8" t="s">
        <v>2848</v>
      </c>
    </row>
    <row r="491" spans="1:3" x14ac:dyDescent="0.4">
      <c r="A491" s="9" t="s">
        <v>2879</v>
      </c>
      <c r="B491" s="9" t="s">
        <v>2880</v>
      </c>
      <c r="C491" s="8" t="s">
        <v>2848</v>
      </c>
    </row>
    <row r="492" spans="1:3" x14ac:dyDescent="0.4">
      <c r="A492" s="9" t="s">
        <v>2881</v>
      </c>
      <c r="B492" s="9" t="s">
        <v>2882</v>
      </c>
      <c r="C492" s="8" t="s">
        <v>2848</v>
      </c>
    </row>
    <row r="493" spans="1:3" x14ac:dyDescent="0.4">
      <c r="A493" s="9" t="s">
        <v>2883</v>
      </c>
      <c r="B493" s="9" t="s">
        <v>2884</v>
      </c>
      <c r="C493" s="8" t="s">
        <v>2848</v>
      </c>
    </row>
    <row r="494" spans="1:3" x14ac:dyDescent="0.4">
      <c r="A494" s="9" t="s">
        <v>2885</v>
      </c>
      <c r="B494" s="9" t="s">
        <v>2886</v>
      </c>
      <c r="C494" s="8" t="s">
        <v>2848</v>
      </c>
    </row>
    <row r="495" spans="1:3" x14ac:dyDescent="0.4">
      <c r="A495" s="9" t="s">
        <v>2887</v>
      </c>
      <c r="B495" s="9" t="s">
        <v>2888</v>
      </c>
      <c r="C495" s="8" t="s">
        <v>2848</v>
      </c>
    </row>
    <row r="496" spans="1:3" x14ac:dyDescent="0.4">
      <c r="A496" s="9" t="s">
        <v>2889</v>
      </c>
      <c r="B496" s="9" t="s">
        <v>2890</v>
      </c>
      <c r="C496" s="8" t="s">
        <v>2848</v>
      </c>
    </row>
    <row r="497" spans="1:3" x14ac:dyDescent="0.4">
      <c r="A497" s="9" t="s">
        <v>2891</v>
      </c>
      <c r="B497" s="9" t="s">
        <v>2892</v>
      </c>
      <c r="C497" s="8" t="s">
        <v>2848</v>
      </c>
    </row>
    <row r="498" spans="1:3" x14ac:dyDescent="0.4">
      <c r="A498" s="9" t="s">
        <v>2893</v>
      </c>
      <c r="B498" s="9" t="s">
        <v>2894</v>
      </c>
      <c r="C498" s="8" t="s">
        <v>2848</v>
      </c>
    </row>
    <row r="499" spans="1:3" x14ac:dyDescent="0.4">
      <c r="A499" s="9" t="s">
        <v>2895</v>
      </c>
      <c r="B499" s="9" t="s">
        <v>2896</v>
      </c>
      <c r="C499" s="8" t="s">
        <v>2848</v>
      </c>
    </row>
    <row r="500" spans="1:3" x14ac:dyDescent="0.4">
      <c r="A500" s="9" t="s">
        <v>2897</v>
      </c>
      <c r="B500" s="9" t="s">
        <v>2898</v>
      </c>
      <c r="C500" s="8" t="s">
        <v>2848</v>
      </c>
    </row>
    <row r="501" spans="1:3" x14ac:dyDescent="0.4">
      <c r="A501" s="9" t="s">
        <v>2899</v>
      </c>
      <c r="B501" s="9" t="s">
        <v>2900</v>
      </c>
      <c r="C501" s="8" t="s">
        <v>2848</v>
      </c>
    </row>
    <row r="502" spans="1:3" x14ac:dyDescent="0.4">
      <c r="A502" s="9" t="s">
        <v>2901</v>
      </c>
      <c r="B502" s="9" t="s">
        <v>2902</v>
      </c>
      <c r="C502" s="8" t="s">
        <v>2848</v>
      </c>
    </row>
    <row r="503" spans="1:3" x14ac:dyDescent="0.4">
      <c r="A503" s="9" t="s">
        <v>2903</v>
      </c>
      <c r="B503" s="9" t="s">
        <v>2904</v>
      </c>
      <c r="C503" s="8" t="s">
        <v>2848</v>
      </c>
    </row>
    <row r="504" spans="1:3" x14ac:dyDescent="0.4">
      <c r="A504" s="9" t="s">
        <v>2905</v>
      </c>
      <c r="B504" s="9" t="s">
        <v>2906</v>
      </c>
      <c r="C504" s="8" t="s">
        <v>2848</v>
      </c>
    </row>
    <row r="505" spans="1:3" x14ac:dyDescent="0.4">
      <c r="A505" s="9" t="s">
        <v>2907</v>
      </c>
      <c r="B505" s="9" t="s">
        <v>2908</v>
      </c>
      <c r="C505" s="8" t="s">
        <v>2848</v>
      </c>
    </row>
    <row r="506" spans="1:3" x14ac:dyDescent="0.4">
      <c r="A506" s="9" t="s">
        <v>2909</v>
      </c>
      <c r="B506" s="9" t="s">
        <v>2910</v>
      </c>
      <c r="C506" s="8" t="s">
        <v>2848</v>
      </c>
    </row>
    <row r="507" spans="1:3" x14ac:dyDescent="0.4">
      <c r="A507" s="9" t="s">
        <v>2911</v>
      </c>
      <c r="B507" s="9" t="s">
        <v>2912</v>
      </c>
      <c r="C507" s="8" t="s">
        <v>2848</v>
      </c>
    </row>
    <row r="508" spans="1:3" x14ac:dyDescent="0.4">
      <c r="A508" s="9" t="s">
        <v>2913</v>
      </c>
      <c r="B508" s="9" t="s">
        <v>2914</v>
      </c>
      <c r="C508" s="8" t="s">
        <v>2848</v>
      </c>
    </row>
    <row r="509" spans="1:3" x14ac:dyDescent="0.4">
      <c r="A509" s="9" t="s">
        <v>2915</v>
      </c>
      <c r="B509" s="9" t="s">
        <v>2916</v>
      </c>
      <c r="C509" s="8" t="s">
        <v>2848</v>
      </c>
    </row>
    <row r="510" spans="1:3" x14ac:dyDescent="0.4">
      <c r="A510" s="9" t="s">
        <v>2917</v>
      </c>
      <c r="B510" s="9" t="s">
        <v>2918</v>
      </c>
      <c r="C510" s="8" t="s">
        <v>2848</v>
      </c>
    </row>
    <row r="511" spans="1:3" x14ac:dyDescent="0.4">
      <c r="A511" s="9" t="s">
        <v>2919</v>
      </c>
      <c r="B511" s="9" t="s">
        <v>2920</v>
      </c>
      <c r="C511" s="8" t="s">
        <v>2848</v>
      </c>
    </row>
    <row r="512" spans="1:3" x14ac:dyDescent="0.4">
      <c r="A512" s="9" t="s">
        <v>2921</v>
      </c>
      <c r="B512" s="9" t="s">
        <v>2922</v>
      </c>
      <c r="C512" s="8" t="s">
        <v>2848</v>
      </c>
    </row>
    <row r="513" spans="1:3" x14ac:dyDescent="0.4">
      <c r="A513" s="9" t="s">
        <v>2923</v>
      </c>
      <c r="B513" s="9" t="s">
        <v>2924</v>
      </c>
      <c r="C513" s="8" t="s">
        <v>2848</v>
      </c>
    </row>
    <row r="514" spans="1:3" x14ac:dyDescent="0.4">
      <c r="A514" s="9" t="s">
        <v>2925</v>
      </c>
      <c r="B514" s="9" t="s">
        <v>2926</v>
      </c>
      <c r="C514" s="8" t="s">
        <v>2848</v>
      </c>
    </row>
    <row r="515" spans="1:3" x14ac:dyDescent="0.4">
      <c r="A515" s="9" t="s">
        <v>2927</v>
      </c>
      <c r="B515" s="9" t="s">
        <v>2928</v>
      </c>
      <c r="C515" s="8" t="s">
        <v>2848</v>
      </c>
    </row>
    <row r="516" spans="1:3" x14ac:dyDescent="0.4">
      <c r="A516" s="9" t="s">
        <v>2929</v>
      </c>
      <c r="B516" s="9" t="s">
        <v>2930</v>
      </c>
      <c r="C516" s="8" t="s">
        <v>2848</v>
      </c>
    </row>
    <row r="517" spans="1:3" x14ac:dyDescent="0.4">
      <c r="A517" s="9" t="s">
        <v>2931</v>
      </c>
      <c r="B517" s="9" t="s">
        <v>2932</v>
      </c>
      <c r="C517" s="8" t="s">
        <v>2848</v>
      </c>
    </row>
    <row r="518" spans="1:3" x14ac:dyDescent="0.4">
      <c r="A518" s="9" t="s">
        <v>2933</v>
      </c>
      <c r="B518" s="9" t="s">
        <v>2934</v>
      </c>
      <c r="C518" s="8" t="s">
        <v>2848</v>
      </c>
    </row>
    <row r="519" spans="1:3" x14ac:dyDescent="0.4">
      <c r="A519" s="9" t="s">
        <v>2935</v>
      </c>
      <c r="B519" s="9" t="s">
        <v>2936</v>
      </c>
      <c r="C519" s="8" t="s">
        <v>2848</v>
      </c>
    </row>
    <row r="520" spans="1:3" x14ac:dyDescent="0.4">
      <c r="A520" s="9" t="s">
        <v>2937</v>
      </c>
      <c r="B520" s="9" t="s">
        <v>2938</v>
      </c>
      <c r="C520" s="8" t="s">
        <v>2848</v>
      </c>
    </row>
    <row r="521" spans="1:3" x14ac:dyDescent="0.4">
      <c r="A521" s="9" t="s">
        <v>2939</v>
      </c>
      <c r="B521" s="9" t="s">
        <v>2940</v>
      </c>
      <c r="C521" s="8" t="s">
        <v>2848</v>
      </c>
    </row>
    <row r="522" spans="1:3" x14ac:dyDescent="0.4">
      <c r="A522" s="9" t="s">
        <v>2941</v>
      </c>
      <c r="B522" s="9" t="s">
        <v>2942</v>
      </c>
      <c r="C522" s="8" t="s">
        <v>2848</v>
      </c>
    </row>
    <row r="523" spans="1:3" x14ac:dyDescent="0.4">
      <c r="A523" s="9" t="s">
        <v>2943</v>
      </c>
      <c r="B523" s="9" t="s">
        <v>2944</v>
      </c>
      <c r="C523" s="8" t="s">
        <v>2848</v>
      </c>
    </row>
    <row r="524" spans="1:3" x14ac:dyDescent="0.4">
      <c r="A524" s="9" t="s">
        <v>2945</v>
      </c>
      <c r="B524" s="9" t="s">
        <v>2946</v>
      </c>
      <c r="C524" s="8" t="s">
        <v>2848</v>
      </c>
    </row>
    <row r="525" spans="1:3" x14ac:dyDescent="0.4">
      <c r="A525" s="9" t="s">
        <v>2947</v>
      </c>
      <c r="B525" s="9" t="s">
        <v>2948</v>
      </c>
      <c r="C525" s="8" t="s">
        <v>2848</v>
      </c>
    </row>
    <row r="526" spans="1:3" x14ac:dyDescent="0.4">
      <c r="A526" s="9" t="s">
        <v>2949</v>
      </c>
      <c r="B526" s="9" t="s">
        <v>2950</v>
      </c>
      <c r="C526" s="8" t="s">
        <v>2848</v>
      </c>
    </row>
    <row r="527" spans="1:3" x14ac:dyDescent="0.4">
      <c r="A527" s="11" t="s">
        <v>2951</v>
      </c>
      <c r="B527" s="11" t="s">
        <v>2952</v>
      </c>
      <c r="C527" s="10" t="s">
        <v>2953</v>
      </c>
    </row>
    <row r="528" spans="1:3" x14ac:dyDescent="0.4">
      <c r="A528" s="11" t="s">
        <v>2954</v>
      </c>
      <c r="B528" s="11" t="s">
        <v>2955</v>
      </c>
      <c r="C528" s="10" t="s">
        <v>2953</v>
      </c>
    </row>
    <row r="529" spans="1:3" x14ac:dyDescent="0.4">
      <c r="A529" s="11" t="s">
        <v>2956</v>
      </c>
      <c r="B529" s="11" t="s">
        <v>2957</v>
      </c>
      <c r="C529" s="10" t="s">
        <v>2953</v>
      </c>
    </row>
    <row r="530" spans="1:3" x14ac:dyDescent="0.4">
      <c r="A530" s="11" t="s">
        <v>2958</v>
      </c>
      <c r="B530" s="11" t="s">
        <v>2959</v>
      </c>
      <c r="C530" s="10" t="s">
        <v>2953</v>
      </c>
    </row>
    <row r="531" spans="1:3" x14ac:dyDescent="0.4">
      <c r="A531" s="11" t="s">
        <v>2960</v>
      </c>
      <c r="B531" s="11" t="s">
        <v>2961</v>
      </c>
      <c r="C531" s="10" t="s">
        <v>2953</v>
      </c>
    </row>
    <row r="532" spans="1:3" x14ac:dyDescent="0.4">
      <c r="A532" s="11" t="s">
        <v>2962</v>
      </c>
      <c r="B532" s="11" t="s">
        <v>2963</v>
      </c>
      <c r="C532" s="10" t="s">
        <v>2953</v>
      </c>
    </row>
    <row r="533" spans="1:3" x14ac:dyDescent="0.4">
      <c r="A533" s="11" t="s">
        <v>2964</v>
      </c>
      <c r="B533" s="11" t="s">
        <v>2965</v>
      </c>
      <c r="C533" s="10" t="s">
        <v>2953</v>
      </c>
    </row>
    <row r="534" spans="1:3" x14ac:dyDescent="0.4">
      <c r="A534" s="11" t="s">
        <v>2966</v>
      </c>
      <c r="B534" s="11" t="s">
        <v>2967</v>
      </c>
      <c r="C534" s="10" t="s">
        <v>2953</v>
      </c>
    </row>
    <row r="535" spans="1:3" x14ac:dyDescent="0.4">
      <c r="A535" s="11" t="s">
        <v>2968</v>
      </c>
      <c r="B535" s="11" t="s">
        <v>2969</v>
      </c>
      <c r="C535" s="10" t="s">
        <v>2953</v>
      </c>
    </row>
    <row r="536" spans="1:3" x14ac:dyDescent="0.4">
      <c r="A536" s="11" t="s">
        <v>2970</v>
      </c>
      <c r="B536" s="11" t="s">
        <v>2971</v>
      </c>
      <c r="C536" s="10" t="s">
        <v>2953</v>
      </c>
    </row>
    <row r="537" spans="1:3" x14ac:dyDescent="0.4">
      <c r="A537" s="9" t="s">
        <v>2972</v>
      </c>
      <c r="B537" s="9" t="s">
        <v>2973</v>
      </c>
      <c r="C537" s="8" t="s">
        <v>2974</v>
      </c>
    </row>
    <row r="538" spans="1:3" x14ac:dyDescent="0.4">
      <c r="A538" s="9" t="s">
        <v>2975</v>
      </c>
      <c r="B538" s="9" t="s">
        <v>2976</v>
      </c>
      <c r="C538" s="8" t="s">
        <v>2974</v>
      </c>
    </row>
    <row r="539" spans="1:3" x14ac:dyDescent="0.4">
      <c r="A539" s="9" t="s">
        <v>2977</v>
      </c>
      <c r="B539" s="9" t="s">
        <v>2978</v>
      </c>
      <c r="C539" s="8" t="s">
        <v>2974</v>
      </c>
    </row>
    <row r="540" spans="1:3" x14ac:dyDescent="0.4">
      <c r="A540" s="9" t="s">
        <v>2979</v>
      </c>
      <c r="B540" s="9" t="s">
        <v>2980</v>
      </c>
      <c r="C540" s="8" t="s">
        <v>2974</v>
      </c>
    </row>
    <row r="541" spans="1:3" x14ac:dyDescent="0.4">
      <c r="A541" s="11" t="s">
        <v>2981</v>
      </c>
      <c r="B541" s="11" t="s">
        <v>2982</v>
      </c>
      <c r="C541" s="10" t="s">
        <v>2983</v>
      </c>
    </row>
    <row r="542" spans="1:3" x14ac:dyDescent="0.4">
      <c r="A542" s="11" t="s">
        <v>2984</v>
      </c>
      <c r="B542" s="11" t="s">
        <v>2985</v>
      </c>
      <c r="C542" s="10" t="s">
        <v>2983</v>
      </c>
    </row>
    <row r="543" spans="1:3" x14ac:dyDescent="0.4">
      <c r="A543" s="11" t="s">
        <v>2986</v>
      </c>
      <c r="B543" s="11" t="s">
        <v>2987</v>
      </c>
      <c r="C543" s="10" t="s">
        <v>2983</v>
      </c>
    </row>
    <row r="544" spans="1:3" x14ac:dyDescent="0.4">
      <c r="A544" s="11" t="s">
        <v>2988</v>
      </c>
      <c r="B544" s="11" t="s">
        <v>2989</v>
      </c>
      <c r="C544" s="10" t="s">
        <v>2983</v>
      </c>
    </row>
    <row r="545" spans="1:3" x14ac:dyDescent="0.4">
      <c r="A545" s="11" t="s">
        <v>2990</v>
      </c>
      <c r="B545" s="11" t="s">
        <v>2991</v>
      </c>
      <c r="C545" s="10" t="s">
        <v>2983</v>
      </c>
    </row>
    <row r="546" spans="1:3" x14ac:dyDescent="0.4">
      <c r="A546" s="11" t="s">
        <v>2992</v>
      </c>
      <c r="B546" s="11" t="s">
        <v>2993</v>
      </c>
      <c r="C546" s="10" t="s">
        <v>2983</v>
      </c>
    </row>
    <row r="547" spans="1:3" x14ac:dyDescent="0.4">
      <c r="A547" s="11" t="s">
        <v>2994</v>
      </c>
      <c r="B547" s="11" t="s">
        <v>2995</v>
      </c>
      <c r="C547" s="10" t="s">
        <v>2983</v>
      </c>
    </row>
    <row r="548" spans="1:3" x14ac:dyDescent="0.4">
      <c r="A548" s="11" t="s">
        <v>2996</v>
      </c>
      <c r="B548" s="11" t="s">
        <v>2997</v>
      </c>
      <c r="C548" s="10" t="s">
        <v>2983</v>
      </c>
    </row>
    <row r="549" spans="1:3" x14ac:dyDescent="0.4">
      <c r="A549" s="11" t="s">
        <v>2998</v>
      </c>
      <c r="B549" s="11" t="s">
        <v>2999</v>
      </c>
      <c r="C549" s="10" t="s">
        <v>2983</v>
      </c>
    </row>
    <row r="550" spans="1:3" x14ac:dyDescent="0.4">
      <c r="A550" s="9" t="s">
        <v>3000</v>
      </c>
      <c r="B550" s="9" t="s">
        <v>3001</v>
      </c>
      <c r="C550" s="8" t="s">
        <v>3002</v>
      </c>
    </row>
    <row r="551" spans="1:3" x14ac:dyDescent="0.4">
      <c r="A551" s="9" t="s">
        <v>3003</v>
      </c>
      <c r="B551" s="9" t="s">
        <v>3004</v>
      </c>
      <c r="C551" s="8" t="s">
        <v>3002</v>
      </c>
    </row>
    <row r="552" spans="1:3" x14ac:dyDescent="0.4">
      <c r="A552" s="9" t="s">
        <v>3005</v>
      </c>
      <c r="B552" s="9" t="s">
        <v>3006</v>
      </c>
      <c r="C552" s="8" t="s">
        <v>3002</v>
      </c>
    </row>
    <row r="553" spans="1:3" x14ac:dyDescent="0.4">
      <c r="A553" s="9" t="s">
        <v>3007</v>
      </c>
      <c r="B553" s="9" t="s">
        <v>3008</v>
      </c>
      <c r="C553" s="8" t="s">
        <v>3002</v>
      </c>
    </row>
    <row r="554" spans="1:3" x14ac:dyDescent="0.4">
      <c r="A554" s="9" t="s">
        <v>3009</v>
      </c>
      <c r="B554" s="9" t="s">
        <v>3010</v>
      </c>
      <c r="C554" s="8" t="s">
        <v>3002</v>
      </c>
    </row>
    <row r="555" spans="1:3" x14ac:dyDescent="0.4">
      <c r="A555" s="9" t="s">
        <v>3011</v>
      </c>
      <c r="B555" s="9" t="s">
        <v>3012</v>
      </c>
      <c r="C555" s="8" t="s">
        <v>3002</v>
      </c>
    </row>
    <row r="556" spans="1:3" x14ac:dyDescent="0.4">
      <c r="A556" s="9" t="s">
        <v>3013</v>
      </c>
      <c r="B556" s="9" t="s">
        <v>3014</v>
      </c>
      <c r="C556" s="8" t="s">
        <v>3002</v>
      </c>
    </row>
    <row r="557" spans="1:3" x14ac:dyDescent="0.4">
      <c r="A557" s="9" t="s">
        <v>3015</v>
      </c>
      <c r="B557" s="9" t="s">
        <v>3016</v>
      </c>
      <c r="C557" s="8" t="s">
        <v>3002</v>
      </c>
    </row>
    <row r="558" spans="1:3" x14ac:dyDescent="0.4">
      <c r="A558" s="9" t="s">
        <v>3017</v>
      </c>
      <c r="B558" s="9" t="s">
        <v>3018</v>
      </c>
      <c r="C558" s="8" t="s">
        <v>3002</v>
      </c>
    </row>
    <row r="559" spans="1:3" x14ac:dyDescent="0.4">
      <c r="A559" s="9" t="s">
        <v>3019</v>
      </c>
      <c r="B559" s="9" t="s">
        <v>3020</v>
      </c>
      <c r="C559" s="8" t="s">
        <v>3002</v>
      </c>
    </row>
    <row r="560" spans="1:3" x14ac:dyDescent="0.4">
      <c r="A560" s="9" t="s">
        <v>3021</v>
      </c>
      <c r="B560" s="9" t="s">
        <v>3022</v>
      </c>
      <c r="C560" s="8" t="s">
        <v>3002</v>
      </c>
    </row>
    <row r="561" spans="1:3" x14ac:dyDescent="0.4">
      <c r="A561" s="9" t="s">
        <v>3023</v>
      </c>
      <c r="B561" s="9" t="s">
        <v>3024</v>
      </c>
      <c r="C561" s="8" t="s">
        <v>3002</v>
      </c>
    </row>
    <row r="562" spans="1:3" x14ac:dyDescent="0.4">
      <c r="A562" s="9" t="s">
        <v>3025</v>
      </c>
      <c r="B562" s="9" t="s">
        <v>3026</v>
      </c>
      <c r="C562" s="8" t="s">
        <v>3002</v>
      </c>
    </row>
    <row r="563" spans="1:3" x14ac:dyDescent="0.4">
      <c r="A563" s="9" t="s">
        <v>3027</v>
      </c>
      <c r="B563" s="9" t="s">
        <v>3028</v>
      </c>
      <c r="C563" s="8" t="s">
        <v>3002</v>
      </c>
    </row>
    <row r="564" spans="1:3" x14ac:dyDescent="0.4">
      <c r="A564" s="9" t="s">
        <v>3029</v>
      </c>
      <c r="B564" s="9" t="s">
        <v>3030</v>
      </c>
      <c r="C564" s="8" t="s">
        <v>3002</v>
      </c>
    </row>
    <row r="565" spans="1:3" x14ac:dyDescent="0.4">
      <c r="A565" s="9" t="s">
        <v>3031</v>
      </c>
      <c r="B565" s="9" t="s">
        <v>3032</v>
      </c>
      <c r="C565" s="8" t="s">
        <v>3002</v>
      </c>
    </row>
    <row r="566" spans="1:3" x14ac:dyDescent="0.4">
      <c r="A566" s="9" t="s">
        <v>3033</v>
      </c>
      <c r="B566" s="9" t="s">
        <v>3034</v>
      </c>
      <c r="C566" s="8" t="s">
        <v>3002</v>
      </c>
    </row>
    <row r="567" spans="1:3" x14ac:dyDescent="0.4">
      <c r="A567" s="9" t="s">
        <v>3035</v>
      </c>
      <c r="B567" s="9" t="s">
        <v>3036</v>
      </c>
      <c r="C567" s="8" t="s">
        <v>3002</v>
      </c>
    </row>
    <row r="568" spans="1:3" x14ac:dyDescent="0.4">
      <c r="A568" s="9" t="s">
        <v>3037</v>
      </c>
      <c r="B568" s="9" t="s">
        <v>3038</v>
      </c>
      <c r="C568" s="8" t="s">
        <v>3002</v>
      </c>
    </row>
    <row r="569" spans="1:3" x14ac:dyDescent="0.4">
      <c r="A569" s="9" t="s">
        <v>3039</v>
      </c>
      <c r="B569" s="9" t="s">
        <v>3040</v>
      </c>
      <c r="C569" s="8" t="s">
        <v>3002</v>
      </c>
    </row>
    <row r="570" spans="1:3" x14ac:dyDescent="0.4">
      <c r="A570" s="9" t="s">
        <v>3041</v>
      </c>
      <c r="B570" s="9" t="s">
        <v>3042</v>
      </c>
      <c r="C570" s="8" t="s">
        <v>3002</v>
      </c>
    </row>
    <row r="571" spans="1:3" x14ac:dyDescent="0.4">
      <c r="A571" s="9" t="s">
        <v>3043</v>
      </c>
      <c r="B571" s="9" t="s">
        <v>3044</v>
      </c>
      <c r="C571" s="8" t="s">
        <v>3002</v>
      </c>
    </row>
    <row r="572" spans="1:3" x14ac:dyDescent="0.4">
      <c r="A572" s="9" t="s">
        <v>3045</v>
      </c>
      <c r="B572" s="9" t="s">
        <v>3046</v>
      </c>
      <c r="C572" s="8" t="s">
        <v>3002</v>
      </c>
    </row>
    <row r="573" spans="1:3" x14ac:dyDescent="0.4">
      <c r="A573" s="9" t="s">
        <v>3047</v>
      </c>
      <c r="B573" s="9" t="s">
        <v>3048</v>
      </c>
      <c r="C573" s="8" t="s">
        <v>3002</v>
      </c>
    </row>
    <row r="574" spans="1:3" x14ac:dyDescent="0.4">
      <c r="A574" s="9" t="s">
        <v>3049</v>
      </c>
      <c r="B574" s="9" t="s">
        <v>3050</v>
      </c>
      <c r="C574" s="8" t="s">
        <v>3002</v>
      </c>
    </row>
    <row r="575" spans="1:3" x14ac:dyDescent="0.4">
      <c r="A575" s="9" t="s">
        <v>3051</v>
      </c>
      <c r="B575" s="9" t="s">
        <v>3052</v>
      </c>
      <c r="C575" s="8" t="s">
        <v>3002</v>
      </c>
    </row>
    <row r="576" spans="1:3" x14ac:dyDescent="0.4">
      <c r="A576" s="9" t="s">
        <v>3053</v>
      </c>
      <c r="B576" s="9" t="s">
        <v>3054</v>
      </c>
      <c r="C576" s="8" t="s">
        <v>3002</v>
      </c>
    </row>
    <row r="577" spans="1:3" x14ac:dyDescent="0.4">
      <c r="A577" s="9" t="s">
        <v>3055</v>
      </c>
      <c r="B577" s="9" t="s">
        <v>3056</v>
      </c>
      <c r="C577" s="8" t="s">
        <v>3002</v>
      </c>
    </row>
    <row r="578" spans="1:3" x14ac:dyDescent="0.4">
      <c r="A578" s="9" t="s">
        <v>3057</v>
      </c>
      <c r="B578" s="9" t="s">
        <v>3058</v>
      </c>
      <c r="C578" s="8" t="s">
        <v>3002</v>
      </c>
    </row>
    <row r="579" spans="1:3" x14ac:dyDescent="0.4">
      <c r="A579" s="9" t="s">
        <v>3059</v>
      </c>
      <c r="B579" s="9" t="s">
        <v>3060</v>
      </c>
      <c r="C579" s="8" t="s">
        <v>3002</v>
      </c>
    </row>
    <row r="580" spans="1:3" x14ac:dyDescent="0.4">
      <c r="A580" s="9" t="s">
        <v>3061</v>
      </c>
      <c r="B580" s="9" t="s">
        <v>3062</v>
      </c>
      <c r="C580" s="8" t="s">
        <v>3002</v>
      </c>
    </row>
    <row r="581" spans="1:3" x14ac:dyDescent="0.4">
      <c r="A581" s="9" t="s">
        <v>3063</v>
      </c>
      <c r="B581" s="9" t="s">
        <v>3064</v>
      </c>
      <c r="C581" s="8" t="s">
        <v>3002</v>
      </c>
    </row>
    <row r="582" spans="1:3" x14ac:dyDescent="0.4">
      <c r="A582" s="9" t="s">
        <v>3065</v>
      </c>
      <c r="B582" s="9" t="s">
        <v>3066</v>
      </c>
      <c r="C582" s="8" t="s">
        <v>3002</v>
      </c>
    </row>
    <row r="583" spans="1:3" x14ac:dyDescent="0.4">
      <c r="A583" s="9" t="s">
        <v>3067</v>
      </c>
      <c r="B583" s="9" t="s">
        <v>3068</v>
      </c>
      <c r="C583" s="8" t="s">
        <v>3002</v>
      </c>
    </row>
    <row r="584" spans="1:3" x14ac:dyDescent="0.4">
      <c r="A584" s="9" t="s">
        <v>3069</v>
      </c>
      <c r="B584" s="9" t="s">
        <v>3070</v>
      </c>
      <c r="C584" s="8" t="s">
        <v>3002</v>
      </c>
    </row>
    <row r="585" spans="1:3" x14ac:dyDescent="0.4">
      <c r="A585" s="9" t="s">
        <v>3071</v>
      </c>
      <c r="B585" s="9" t="s">
        <v>3072</v>
      </c>
      <c r="C585" s="8" t="s">
        <v>3002</v>
      </c>
    </row>
    <row r="586" spans="1:3" x14ac:dyDescent="0.4">
      <c r="A586" s="11" t="s">
        <v>3073</v>
      </c>
      <c r="B586" s="11" t="s">
        <v>3074</v>
      </c>
      <c r="C586" s="10" t="s">
        <v>3075</v>
      </c>
    </row>
    <row r="587" spans="1:3" x14ac:dyDescent="0.4">
      <c r="A587" s="11" t="s">
        <v>3076</v>
      </c>
      <c r="B587" s="11" t="s">
        <v>3077</v>
      </c>
      <c r="C587" s="10" t="s">
        <v>3075</v>
      </c>
    </row>
    <row r="588" spans="1:3" x14ac:dyDescent="0.4">
      <c r="A588" s="11" t="s">
        <v>3078</v>
      </c>
      <c r="B588" s="11" t="s">
        <v>3079</v>
      </c>
      <c r="C588" s="10" t="s">
        <v>3075</v>
      </c>
    </row>
    <row r="589" spans="1:3" x14ac:dyDescent="0.4">
      <c r="A589" s="11" t="s">
        <v>3080</v>
      </c>
      <c r="B589" s="11" t="s">
        <v>3081</v>
      </c>
      <c r="C589" s="10" t="s">
        <v>3075</v>
      </c>
    </row>
    <row r="590" spans="1:3" x14ac:dyDescent="0.4">
      <c r="A590" s="11" t="s">
        <v>3082</v>
      </c>
      <c r="B590" s="11" t="s">
        <v>3083</v>
      </c>
      <c r="C590" s="10" t="s">
        <v>3075</v>
      </c>
    </row>
    <row r="591" spans="1:3" x14ac:dyDescent="0.4">
      <c r="A591" s="11" t="s">
        <v>3084</v>
      </c>
      <c r="B591" s="11" t="s">
        <v>3085</v>
      </c>
      <c r="C591" s="10" t="s">
        <v>3075</v>
      </c>
    </row>
    <row r="592" spans="1:3" x14ac:dyDescent="0.4">
      <c r="A592" s="11" t="s">
        <v>3086</v>
      </c>
      <c r="B592" s="11" t="s">
        <v>3087</v>
      </c>
      <c r="C592" s="10" t="s">
        <v>3075</v>
      </c>
    </row>
    <row r="593" spans="1:3" x14ac:dyDescent="0.4">
      <c r="A593" s="11" t="s">
        <v>3088</v>
      </c>
      <c r="B593" s="11" t="s">
        <v>3089</v>
      </c>
      <c r="C593" s="10" t="s">
        <v>3075</v>
      </c>
    </row>
    <row r="594" spans="1:3" x14ac:dyDescent="0.4">
      <c r="A594" s="11" t="s">
        <v>3090</v>
      </c>
      <c r="B594" s="11" t="s">
        <v>3091</v>
      </c>
      <c r="C594" s="10" t="s">
        <v>3075</v>
      </c>
    </row>
    <row r="595" spans="1:3" x14ac:dyDescent="0.4">
      <c r="A595" s="11" t="s">
        <v>3092</v>
      </c>
      <c r="B595" s="11" t="s">
        <v>3093</v>
      </c>
      <c r="C595" s="10" t="s">
        <v>3075</v>
      </c>
    </row>
    <row r="596" spans="1:3" x14ac:dyDescent="0.4">
      <c r="A596" s="11" t="s">
        <v>3094</v>
      </c>
      <c r="B596" s="11" t="s">
        <v>3095</v>
      </c>
      <c r="C596" s="10" t="s">
        <v>3075</v>
      </c>
    </row>
    <row r="597" spans="1:3" x14ac:dyDescent="0.4">
      <c r="A597" s="11" t="s">
        <v>3096</v>
      </c>
      <c r="B597" s="11" t="s">
        <v>3097</v>
      </c>
      <c r="C597" s="10" t="s">
        <v>3075</v>
      </c>
    </row>
    <row r="598" spans="1:3" x14ac:dyDescent="0.4">
      <c r="A598" s="11" t="s">
        <v>3098</v>
      </c>
      <c r="B598" s="11" t="s">
        <v>3099</v>
      </c>
      <c r="C598" s="10" t="s">
        <v>3075</v>
      </c>
    </row>
  </sheetData>
  <sheetProtection algorithmName="SHA-512" hashValue="NLAuLskBP3iYvxhu/ST79LVE4gjQC9r8KmRNPUqIDGurTP6S3zTdCJRszIwm8WRGtkWcgdksqqIa8UGGu2BZ6A==" saltValue="mECh9ba70//DNUgR70hh4g==" spinCount="100000" sheet="1" objects="1" scenarios="1"/>
  <autoFilter ref="A1:C598"/>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38</vt:i4>
      </vt:variant>
    </vt:vector>
  </HeadingPairs>
  <TitlesOfParts>
    <vt:vector size="49" baseType="lpstr">
      <vt:lpstr>はじめに</vt:lpstr>
      <vt:lpstr>診療情報</vt:lpstr>
      <vt:lpstr>背景情報</vt:lpstr>
      <vt:lpstr>検体情報</vt:lpstr>
      <vt:lpstr>がん種情報</vt:lpstr>
      <vt:lpstr>薬物療法</vt:lpstr>
      <vt:lpstr>印刷用</vt:lpstr>
      <vt:lpstr>【参考】がん種区分フローチャート</vt:lpstr>
      <vt:lpstr>【参考】がん種区分対応表</vt:lpstr>
      <vt:lpstr>マスタ</vt:lpstr>
      <vt:lpstr>CTCAEjpn</vt:lpstr>
      <vt:lpstr>CTCAEjpn</vt:lpstr>
      <vt:lpstr>CTCAEmaster</vt:lpstr>
      <vt:lpstr>印刷用!Print_Area</vt:lpstr>
      <vt:lpstr>診療情報!Print_Area</vt:lpstr>
      <vt:lpstr>背景情報!Print_Area</vt:lpstr>
      <vt:lpstr>薬物療法!Print_Area</vt:lpstr>
      <vt:lpstr>薬物療法!Print_Titles</vt:lpstr>
      <vt:lpstr>がん腫区分</vt:lpstr>
      <vt:lpstr>胃腸障害</vt:lpstr>
      <vt:lpstr>一般・全身障害および投与部位の状態</vt:lpstr>
      <vt:lpstr>外科および内科処置</vt:lpstr>
      <vt:lpstr>感染症および寄生虫症</vt:lpstr>
      <vt:lpstr>肝胆道系障害</vt:lpstr>
      <vt:lpstr>眼障害</vt:lpstr>
      <vt:lpstr>筋骨格系および結合組織障害</vt:lpstr>
      <vt:lpstr>血液およびリンパ系障害</vt:lpstr>
      <vt:lpstr>血管障害</vt:lpstr>
      <vt:lpstr>呼吸器・胸郭および縦隔障害</vt:lpstr>
      <vt:lpstr>耳および迷路障害</vt:lpstr>
      <vt:lpstr>社会環境</vt:lpstr>
      <vt:lpstr>傷害・中毒および処置合併症</vt:lpstr>
      <vt:lpstr>心臓障害</vt:lpstr>
      <vt:lpstr>神経系障害</vt:lpstr>
      <vt:lpstr>腎および尿路障害</vt:lpstr>
      <vt:lpstr>生殖系および乳房障害</vt:lpstr>
      <vt:lpstr>精神障害</vt:lpstr>
      <vt:lpstr>先天性・家族性および遺伝性障害</vt:lpstr>
      <vt:lpstr>代謝および栄養障害</vt:lpstr>
      <vt:lpstr>内分泌障害</vt:lpstr>
      <vt:lpstr>妊娠・産褥および周産期の状態</vt:lpstr>
      <vt:lpstr>判定</vt:lpstr>
      <vt:lpstr>皮膚および皮下組織障害</vt:lpstr>
      <vt:lpstr>部位</vt:lpstr>
      <vt:lpstr>免疫系障害</vt:lpstr>
      <vt:lpstr>有無</vt:lpstr>
      <vt:lpstr>良性・悪性および詳細不明の新生物_嚢胞およびポリープを含む</vt:lpstr>
      <vt:lpstr>臨床検査</vt:lpstr>
      <vt:lpstr>罹患年齢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俊介</dc:creator>
  <cp:lastModifiedBy>Windows ユーザー</cp:lastModifiedBy>
  <cp:lastPrinted>2023-08-01T02:15:51Z</cp:lastPrinted>
  <dcterms:created xsi:type="dcterms:W3CDTF">2019-08-30T01:53:43Z</dcterms:created>
  <dcterms:modified xsi:type="dcterms:W3CDTF">2023-08-09T01:14:16Z</dcterms:modified>
</cp:coreProperties>
</file>